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rha041-my.sharepoint.com/personal/hzink_rochesterhousing_org/Documents/Desktop/"/>
    </mc:Choice>
  </mc:AlternateContent>
  <xr:revisionPtr revIDLastSave="1" documentId="8_{F8EF8298-B2B0-4C78-B8E4-F7FF4BCCB477}" xr6:coauthVersionLast="47" xr6:coauthVersionMax="47" xr10:uidLastSave="{34D58219-05D7-4631-B52C-052D662134BC}"/>
  <bookViews>
    <workbookView xWindow="6555" yWindow="0" windowWidth="18915" windowHeight="15600" xr2:uid="{69B47678-0297-47B9-AD80-F7D1AAA3289E}"/>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G31" i="1"/>
  <c r="I30" i="1" s="1"/>
  <c r="G38" i="1"/>
  <c r="G37" i="1"/>
  <c r="G35" i="1"/>
  <c r="G34" i="1"/>
  <c r="G41" i="1"/>
  <c r="G40" i="1"/>
  <c r="G29" i="1"/>
  <c r="G28" i="1"/>
  <c r="G26" i="1"/>
  <c r="G25" i="1"/>
  <c r="G23" i="1"/>
  <c r="G22" i="1"/>
  <c r="G20" i="1"/>
  <c r="G19" i="1"/>
  <c r="G11" i="1"/>
  <c r="I11" i="1" s="1"/>
  <c r="G17" i="1"/>
  <c r="G14" i="1"/>
  <c r="G16" i="1"/>
  <c r="G13" i="1"/>
  <c r="I36" i="1" l="1"/>
  <c r="I27" i="1"/>
  <c r="I12" i="1"/>
  <c r="I21" i="1"/>
  <c r="I39" i="1"/>
  <c r="I33" i="1"/>
  <c r="I24" i="1"/>
  <c r="I18" i="1"/>
  <c r="I15" i="1"/>
  <c r="I45" i="1" l="1"/>
</calcChain>
</file>

<file path=xl/sharedStrings.xml><?xml version="1.0" encoding="utf-8"?>
<sst xmlns="http://schemas.openxmlformats.org/spreadsheetml/2006/main" count="176" uniqueCount="125">
  <si>
    <t>No progress payments shall be made to the contractor unless a schedule of amounts for contract payments in accordance with the construction contract is received.</t>
  </si>
  <si>
    <t>Public reporting burden for the collection of this information is estimated to average 1 hour per response, including the time for reviewing instructions, searching existing data sources, gathering and maintaining the data needed, and completing and reviewing the collection of information. The agency may not conduct or sponsor, and a person is not required to respond to, a collection of information unless the collection displays a valid OMB control number. Construction practices and HUD administrative requirements establish the need tha HA's maintain certain records or submit certain documents in conjunction with the oversight of the award of construction contracts for the construction of new low-income housing developments or modernization of existing developments. These forms are used by HAs to provide information on the construction progress schedule of amounts for contract payments. Responses to the collection of information are required to obtain a benefit or to retain a benefit. The information requested does not lend itself to confidentiality.</t>
  </si>
  <si>
    <t>Project Name &amp; Location:</t>
  </si>
  <si>
    <t>Name, Address, and Zip Code of Contractor</t>
  </si>
  <si>
    <t>Project Number</t>
  </si>
  <si>
    <t>Nature of Contract:</t>
  </si>
  <si>
    <t>Contract Number</t>
  </si>
  <si>
    <t>Approved for Contractor by</t>
  </si>
  <si>
    <t>Title:</t>
  </si>
  <si>
    <t>Date</t>
  </si>
  <si>
    <t>Approved for Architect by</t>
  </si>
  <si>
    <t>Approved by Owner by</t>
  </si>
  <si>
    <t>Item No</t>
  </si>
  <si>
    <t>Description of Item</t>
  </si>
  <si>
    <t>Quantity</t>
  </si>
  <si>
    <t>Unit of Measure</t>
  </si>
  <si>
    <t>Unit Price in Place</t>
  </si>
  <si>
    <t>Amount of Sub-Item</t>
  </si>
  <si>
    <t>Amount of Principal</t>
  </si>
  <si>
    <t>(1)</t>
  </si>
  <si>
    <t>(2)</t>
  </si>
  <si>
    <t>(3)</t>
  </si>
  <si>
    <t>(4)</t>
  </si>
  <si>
    <t>(5)</t>
  </si>
  <si>
    <t>(6)</t>
  </si>
  <si>
    <t>(7)</t>
  </si>
  <si>
    <t>Bond</t>
  </si>
  <si>
    <t>lump sum</t>
  </si>
  <si>
    <t>General Conditions</t>
  </si>
  <si>
    <t>sub-item</t>
  </si>
  <si>
    <t>Labor</t>
  </si>
  <si>
    <t>hours</t>
  </si>
  <si>
    <t>Materials</t>
  </si>
  <si>
    <t>each</t>
  </si>
  <si>
    <t>Demolition &amp; Clearing</t>
  </si>
  <si>
    <t>General Excavation</t>
  </si>
  <si>
    <t>Footing Excavation</t>
  </si>
  <si>
    <t>Backfill</t>
  </si>
  <si>
    <t>Concrete Foundations</t>
  </si>
  <si>
    <t>Reinforced Steel</t>
  </si>
  <si>
    <t>Waterproofing &amp; Dampproofing</t>
  </si>
  <si>
    <t>Masonry</t>
  </si>
  <si>
    <t>Miscellaneous &amp; Ornamental Metal</t>
  </si>
  <si>
    <t>Metal Windows</t>
  </si>
  <si>
    <t>Roofing</t>
  </si>
  <si>
    <t>Sheet Metal</t>
  </si>
  <si>
    <t>Rough Carpentry</t>
  </si>
  <si>
    <t>Caulking</t>
  </si>
  <si>
    <t>Finish Carpentry</t>
  </si>
  <si>
    <t>Finish Hardware</t>
  </si>
  <si>
    <t>Glass &amp; Glazing</t>
  </si>
  <si>
    <t>Metal Doors</t>
  </si>
  <si>
    <t>Painting &amp; Decorating</t>
  </si>
  <si>
    <t>Screens</t>
  </si>
  <si>
    <t>Plumbing</t>
  </si>
  <si>
    <t>Heating</t>
  </si>
  <si>
    <t>Ventilating System</t>
  </si>
  <si>
    <t>Electrical</t>
  </si>
  <si>
    <t>Punch List</t>
  </si>
  <si>
    <t>Lawns &amp; Plantings</t>
  </si>
  <si>
    <t>Permits</t>
  </si>
  <si>
    <t>Overhead</t>
  </si>
  <si>
    <t>Profit</t>
  </si>
  <si>
    <t>Total Amount of Contract or Carried Forward</t>
  </si>
  <si>
    <t>To the best of my knowledge, all the information stated herein, as well as any information provided in the accompaniment herewith, is true and accurate. Warning: HUD will prosecute false claims and statements. Conviction may result in criminal and/or civil penalties.  (18 U.S.C. 1001, 1010, 1012; 31 U.S.C. 3729, 3802</t>
  </si>
  <si>
    <t>Signature of authorized representative</t>
  </si>
  <si>
    <t>Date signed (mm/dd/yyyy)</t>
  </si>
  <si>
    <t>X</t>
  </si>
  <si>
    <t>form HUD-51000 (7/97)</t>
  </si>
  <si>
    <t>Previous editions are obsolete</t>
  </si>
  <si>
    <t>ref Handbooks 7417.1 and 7485.1</t>
  </si>
  <si>
    <t>Master List of Items</t>
  </si>
  <si>
    <t>Item NO. Division of Work</t>
  </si>
  <si>
    <t>General Conditions (1)</t>
  </si>
  <si>
    <t>Metal Bucks</t>
  </si>
  <si>
    <t>Site Improvements</t>
  </si>
  <si>
    <t>Retaining Walls</t>
  </si>
  <si>
    <t>Weatherstripping</t>
  </si>
  <si>
    <t>Storm Sewers</t>
  </si>
  <si>
    <t>Structures</t>
  </si>
  <si>
    <t>Lath &amp; Plaster-Drywall</t>
  </si>
  <si>
    <t>Sanitary Sewers</t>
  </si>
  <si>
    <t>Stucco</t>
  </si>
  <si>
    <t>Water Distribution System</t>
  </si>
  <si>
    <t>Gas Distribution System</t>
  </si>
  <si>
    <t>Electrical Distribution System</t>
  </si>
  <si>
    <t>Foundation Piles &amp; Caissons</t>
  </si>
  <si>
    <t>Street &amp; Yard lighting</t>
  </si>
  <si>
    <t>Fire &amp; Police Alarm System</t>
  </si>
  <si>
    <t>Concrete Superstructures</t>
  </si>
  <si>
    <t>Metal Base &amp; Trim</t>
  </si>
  <si>
    <t>Fire Protection System</t>
  </si>
  <si>
    <t>Toilet Partitions</t>
  </si>
  <si>
    <t>Street Work</t>
  </si>
  <si>
    <t>Floors</t>
  </si>
  <si>
    <t>Yard Work</t>
  </si>
  <si>
    <t>Spandrel Waterproofing</t>
  </si>
  <si>
    <t>(Other)</t>
  </si>
  <si>
    <t>Structural Steel</t>
  </si>
  <si>
    <t>Stonework</t>
  </si>
  <si>
    <t>Equipment</t>
  </si>
  <si>
    <t>Shade &amp; Drapery Rods</t>
  </si>
  <si>
    <t>Elevators</t>
  </si>
  <si>
    <t>Ranges</t>
  </si>
  <si>
    <t>Elevator Enclosures-Metal</t>
  </si>
  <si>
    <t>Refrigerators</t>
  </si>
  <si>
    <t>Incinerators-Masonry &amp; Parts</t>
  </si>
  <si>
    <t>Kitchen Cabinets &amp; Work Tables</t>
  </si>
  <si>
    <t>Laundry Equipment</t>
  </si>
  <si>
    <t>Punch List (2)</t>
  </si>
  <si>
    <t>General Conditions should be 3% to 5% of contract amount.</t>
  </si>
  <si>
    <t>Punch List should be approximately 1/2 of 1% or $30.00 per dwelling unit whichever is greater.</t>
  </si>
  <si>
    <t>form HUD-51000 (4/20)</t>
  </si>
  <si>
    <t>ref Capital Fund Guidebook</t>
  </si>
  <si>
    <t>41-18A</t>
  </si>
  <si>
    <t>WO3767512</t>
  </si>
  <si>
    <t>Turnkey replacement of (3) high efficiency heating boilers.</t>
  </si>
  <si>
    <t xml:space="preserve"> Hudson Ridge Tower, 401 Seneca Manor Drive, Rochester NY 14621</t>
  </si>
  <si>
    <t>Heating (boilers, gas)</t>
  </si>
  <si>
    <t>Plumbing (piping)</t>
  </si>
  <si>
    <t>Venting (flue exhaust)</t>
  </si>
  <si>
    <t>Electrical (and controls)</t>
  </si>
  <si>
    <t>Heating Boiler Consultant</t>
  </si>
  <si>
    <t>Equipment moving rigging</t>
  </si>
  <si>
    <t>Insulation (and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</si>
</sst>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sz val="11"/>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b/>
      <sz val="8"/>
      <color theme="1"/>
      <name val="Calibri"/>
      <family val="2"/>
      <scheme val="minor"/>
    </font>
    <font>
      <b/>
      <sz val="9"/>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2">
    <border>
      <left/>
      <right/>
      <top/>
      <bottom/>
      <diagonal/>
    </border>
    <border>
      <left/>
      <right/>
      <top/>
      <bottom style="medium">
        <color auto="1"/>
      </bottom>
      <diagonal/>
    </border>
    <border>
      <left/>
      <right/>
      <top style="medium">
        <color auto="1"/>
      </top>
      <bottom style="thin">
        <color auto="1"/>
      </bottom>
      <diagonal/>
    </border>
    <border>
      <left/>
      <right style="dashed">
        <color auto="1"/>
      </right>
      <top style="medium">
        <color auto="1"/>
      </top>
      <bottom style="thin">
        <color auto="1"/>
      </bottom>
      <diagonal/>
    </border>
    <border>
      <left style="dashed">
        <color auto="1"/>
      </left>
      <right/>
      <top style="medium">
        <color auto="1"/>
      </top>
      <bottom style="thin">
        <color auto="1"/>
      </bottom>
      <diagonal/>
    </border>
    <border>
      <left/>
      <right/>
      <top style="thin">
        <color auto="1"/>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dashed">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medium">
        <color auto="1"/>
      </top>
      <bottom/>
      <diagonal/>
    </border>
    <border>
      <left style="thin">
        <color auto="1"/>
      </left>
      <right style="thin">
        <color auto="1"/>
      </right>
      <top/>
      <bottom/>
      <diagonal/>
    </border>
    <border>
      <left style="dashed">
        <color auto="1"/>
      </left>
      <right style="thin">
        <color auto="1"/>
      </right>
      <top style="thin">
        <color auto="1"/>
      </top>
      <bottom style="thin">
        <color auto="1"/>
      </bottom>
      <diagonal/>
    </border>
  </borders>
  <cellStyleXfs count="1">
    <xf numFmtId="0" fontId="0" fillId="0" borderId="0"/>
  </cellStyleXfs>
  <cellXfs count="115">
    <xf numFmtId="0" fontId="0" fillId="0" borderId="0" xfId="0"/>
    <xf numFmtId="0" fontId="3" fillId="0" borderId="0" xfId="0" applyFont="1"/>
    <xf numFmtId="0" fontId="0" fillId="0" borderId="0" xfId="0" applyAlignment="1">
      <alignment horizontal="center"/>
    </xf>
    <xf numFmtId="0" fontId="0" fillId="0" borderId="1" xfId="0" applyBorder="1" applyAlignment="1">
      <alignment horizontal="center"/>
    </xf>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4" fillId="0" borderId="7" xfId="0" applyFont="1" applyBorder="1" applyAlignment="1">
      <alignment horizontal="center"/>
    </xf>
    <xf numFmtId="0" fontId="4" fillId="0" borderId="9" xfId="0" applyFont="1" applyBorder="1" applyAlignment="1">
      <alignment horizontal="right"/>
    </xf>
    <xf numFmtId="0" fontId="4" fillId="0" borderId="10" xfId="0" applyFont="1" applyBorder="1" applyAlignment="1">
      <alignment horizontal="center"/>
    </xf>
    <xf numFmtId="0" fontId="4" fillId="2" borderId="21" xfId="0" applyFont="1" applyFill="1" applyBorder="1" applyAlignment="1">
      <alignment horizontal="center"/>
    </xf>
    <xf numFmtId="14" fontId="4" fillId="2" borderId="7" xfId="0" applyNumberFormat="1" applyFont="1" applyFill="1" applyBorder="1" applyAlignment="1">
      <alignment horizontal="center"/>
    </xf>
    <xf numFmtId="0" fontId="4" fillId="0" borderId="11" xfId="0" applyFont="1" applyBorder="1" applyAlignment="1">
      <alignment horizontal="center" vertical="center" wrapText="1"/>
    </xf>
    <xf numFmtId="0" fontId="5" fillId="0" borderId="11" xfId="0" applyFont="1" applyBorder="1" applyAlignment="1">
      <alignment horizontal="center" wrapText="1"/>
    </xf>
    <xf numFmtId="49" fontId="6" fillId="0" borderId="14" xfId="0" applyNumberFormat="1" applyFont="1" applyBorder="1" applyAlignment="1">
      <alignment horizontal="center"/>
    </xf>
    <xf numFmtId="0" fontId="0" fillId="0" borderId="15" xfId="0" applyBorder="1"/>
    <xf numFmtId="49" fontId="6" fillId="0" borderId="18" xfId="0" applyNumberFormat="1" applyFont="1" applyBorder="1" applyAlignment="1">
      <alignment horizontal="center"/>
    </xf>
    <xf numFmtId="0" fontId="0" fillId="2" borderId="17" xfId="0" applyFill="1" applyBorder="1" applyAlignment="1">
      <alignment horizontal="center"/>
    </xf>
    <xf numFmtId="4" fontId="4" fillId="2" borderId="17" xfId="0" applyNumberFormat="1" applyFont="1" applyFill="1" applyBorder="1" applyAlignment="1">
      <alignment horizontal="center"/>
    </xf>
    <xf numFmtId="4" fontId="6" fillId="2" borderId="9" xfId="0" applyNumberFormat="1" applyFont="1" applyFill="1" applyBorder="1" applyAlignment="1">
      <alignment horizontal="right"/>
    </xf>
    <xf numFmtId="4" fontId="6" fillId="2" borderId="8" xfId="0" applyNumberFormat="1" applyFont="1" applyFill="1" applyBorder="1" applyAlignment="1">
      <alignment horizontal="center"/>
    </xf>
    <xf numFmtId="0" fontId="4" fillId="2" borderId="5" xfId="0" applyFont="1" applyFill="1" applyBorder="1" applyAlignment="1">
      <alignment horizontal="center"/>
    </xf>
    <xf numFmtId="4" fontId="4" fillId="2" borderId="5" xfId="0" applyNumberFormat="1" applyFont="1" applyFill="1" applyBorder="1" applyAlignment="1">
      <alignment horizontal="center"/>
    </xf>
    <xf numFmtId="4" fontId="6" fillId="2" borderId="5" xfId="0" applyNumberFormat="1" applyFont="1" applyFill="1" applyBorder="1" applyAlignment="1">
      <alignment horizontal="right"/>
    </xf>
    <xf numFmtId="0" fontId="0" fillId="0" borderId="11" xfId="0" applyBorder="1" applyAlignment="1">
      <alignment horizontal="center"/>
    </xf>
    <xf numFmtId="0" fontId="4" fillId="0" borderId="11" xfId="0" applyFont="1" applyBorder="1" applyAlignment="1">
      <alignment horizontal="center"/>
    </xf>
    <xf numFmtId="0" fontId="4" fillId="0" borderId="17" xfId="0" applyFont="1" applyBorder="1"/>
    <xf numFmtId="4" fontId="4" fillId="3" borderId="17" xfId="0" applyNumberFormat="1" applyFont="1" applyFill="1" applyBorder="1" applyAlignment="1">
      <alignment horizontal="center"/>
    </xf>
    <xf numFmtId="4" fontId="6" fillId="3" borderId="12" xfId="0" applyNumberFormat="1" applyFont="1" applyFill="1" applyBorder="1" applyAlignment="1">
      <alignment horizontal="right"/>
    </xf>
    <xf numFmtId="0" fontId="6" fillId="3" borderId="13" xfId="0" applyFont="1" applyFill="1" applyBorder="1" applyAlignment="1">
      <alignment horizontal="center"/>
    </xf>
    <xf numFmtId="0" fontId="0" fillId="0" borderId="14" xfId="0" applyBorder="1" applyAlignment="1">
      <alignment horizontal="center"/>
    </xf>
    <xf numFmtId="4" fontId="6" fillId="3" borderId="15" xfId="0" applyNumberFormat="1" applyFont="1" applyFill="1" applyBorder="1" applyAlignment="1">
      <alignment horizontal="right"/>
    </xf>
    <xf numFmtId="0" fontId="6" fillId="3" borderId="16" xfId="0" applyFont="1" applyFill="1" applyBorder="1" applyAlignment="1">
      <alignment horizontal="center"/>
    </xf>
    <xf numFmtId="0" fontId="6" fillId="0" borderId="13" xfId="0" applyFont="1" applyBorder="1" applyAlignment="1">
      <alignment horizontal="center"/>
    </xf>
    <xf numFmtId="0" fontId="6" fillId="0" borderId="16" xfId="0" applyFont="1" applyBorder="1" applyAlignment="1">
      <alignment horizontal="center"/>
    </xf>
    <xf numFmtId="0" fontId="0" fillId="0" borderId="20" xfId="0" applyBorder="1" applyAlignment="1">
      <alignment horizontal="center"/>
    </xf>
    <xf numFmtId="4" fontId="6" fillId="3" borderId="16" xfId="0" applyNumberFormat="1" applyFont="1" applyFill="1" applyBorder="1" applyAlignment="1">
      <alignment horizontal="center"/>
    </xf>
    <xf numFmtId="0" fontId="5" fillId="2" borderId="5" xfId="0" applyFont="1" applyFill="1" applyBorder="1" applyAlignment="1">
      <alignment horizontal="left"/>
    </xf>
    <xf numFmtId="4" fontId="4" fillId="3" borderId="5" xfId="0" applyNumberFormat="1" applyFont="1" applyFill="1" applyBorder="1" applyAlignment="1">
      <alignment horizontal="center"/>
    </xf>
    <xf numFmtId="4" fontId="6" fillId="2" borderId="5" xfId="0" applyNumberFormat="1" applyFont="1" applyFill="1" applyBorder="1" applyAlignment="1">
      <alignment horizontal="center"/>
    </xf>
    <xf numFmtId="4" fontId="0" fillId="2" borderId="8" xfId="0" applyNumberFormat="1" applyFill="1" applyBorder="1" applyAlignment="1">
      <alignment horizontal="center"/>
    </xf>
    <xf numFmtId="0" fontId="4" fillId="0" borderId="17" xfId="0" applyFont="1" applyBorder="1" applyAlignment="1">
      <alignment horizontal="center"/>
    </xf>
    <xf numFmtId="0" fontId="6" fillId="0" borderId="5" xfId="0" applyFont="1" applyBorder="1"/>
    <xf numFmtId="0" fontId="2" fillId="0" borderId="5" xfId="0" applyFont="1" applyBorder="1"/>
    <xf numFmtId="0" fontId="4" fillId="3" borderId="5" xfId="0" applyFont="1" applyFill="1" applyBorder="1"/>
    <xf numFmtId="164" fontId="1" fillId="0" borderId="9" xfId="0" applyNumberFormat="1" applyFont="1" applyBorder="1" applyAlignment="1">
      <alignment horizontal="right"/>
    </xf>
    <xf numFmtId="164" fontId="1" fillId="0" borderId="8" xfId="0" applyNumberFormat="1" applyFont="1" applyBorder="1" applyAlignment="1">
      <alignment horizontal="center"/>
    </xf>
    <xf numFmtId="0" fontId="1" fillId="0" borderId="0" xfId="0" applyFont="1" applyAlignment="1">
      <alignment horizontal="left"/>
    </xf>
    <xf numFmtId="0" fontId="5" fillId="2" borderId="9" xfId="0" applyFont="1" applyFill="1" applyBorder="1" applyAlignment="1">
      <alignment horizontal="left"/>
    </xf>
    <xf numFmtId="0" fontId="4" fillId="0" borderId="5" xfId="0" applyFont="1" applyBorder="1" applyAlignment="1" applyProtection="1">
      <alignment horizontal="center"/>
      <protection locked="0"/>
    </xf>
    <xf numFmtId="4" fontId="4" fillId="0" borderId="5" xfId="0" applyNumberFormat="1" applyFont="1" applyBorder="1" applyAlignment="1">
      <alignment horizontal="center"/>
    </xf>
    <xf numFmtId="4" fontId="4" fillId="0" borderId="5" xfId="0" applyNumberFormat="1" applyFont="1" applyBorder="1" applyAlignment="1" applyProtection="1">
      <alignment horizontal="center"/>
      <protection locked="0"/>
    </xf>
    <xf numFmtId="0" fontId="5" fillId="0" borderId="5" xfId="0" applyFont="1" applyBorder="1" applyAlignment="1">
      <alignment horizontal="left"/>
    </xf>
    <xf numFmtId="0" fontId="0" fillId="0" borderId="0" xfId="0" applyAlignment="1" applyProtection="1">
      <alignment horizontal="left"/>
      <protection locked="0"/>
    </xf>
    <xf numFmtId="0" fontId="4" fillId="2" borderId="5" xfId="0" applyFont="1" applyFill="1" applyBorder="1"/>
    <xf numFmtId="0" fontId="4" fillId="0" borderId="5" xfId="0" applyFont="1" applyBorder="1"/>
    <xf numFmtId="0" fontId="0" fillId="0" borderId="8" xfId="0" applyBorder="1"/>
    <xf numFmtId="0" fontId="1" fillId="0" borderId="0" xfId="0" applyFont="1"/>
    <xf numFmtId="0" fontId="0" fillId="0" borderId="1" xfId="0" applyBorder="1"/>
    <xf numFmtId="4" fontId="6" fillId="3" borderId="9" xfId="0" applyNumberFormat="1" applyFont="1" applyFill="1" applyBorder="1" applyAlignment="1">
      <alignment horizontal="right"/>
    </xf>
    <xf numFmtId="0" fontId="0" fillId="0" borderId="0" xfId="0" applyAlignment="1">
      <alignment horizontal="left"/>
    </xf>
    <xf numFmtId="4" fontId="4" fillId="2" borderId="21" xfId="0" applyNumberFormat="1" applyFont="1" applyFill="1" applyBorder="1" applyAlignment="1" applyProtection="1">
      <alignment horizontal="center"/>
      <protection locked="0"/>
    </xf>
    <xf numFmtId="14" fontId="4" fillId="2" borderId="7" xfId="0" applyNumberFormat="1" applyFont="1" applyFill="1" applyBorder="1" applyAlignment="1" applyProtection="1">
      <alignment horizontal="center"/>
      <protection locked="0"/>
    </xf>
    <xf numFmtId="0" fontId="4" fillId="2" borderId="17" xfId="0" applyFont="1" applyFill="1" applyBorder="1" applyAlignment="1" applyProtection="1">
      <alignment horizontal="center"/>
      <protection locked="0"/>
    </xf>
    <xf numFmtId="4" fontId="4" fillId="2" borderId="17" xfId="0" applyNumberFormat="1" applyFont="1" applyFill="1" applyBorder="1" applyAlignment="1" applyProtection="1">
      <alignment horizontal="center"/>
      <protection locked="0"/>
    </xf>
    <xf numFmtId="4" fontId="6" fillId="2" borderId="16" xfId="0" applyNumberFormat="1" applyFont="1" applyFill="1" applyBorder="1" applyAlignment="1" applyProtection="1">
      <alignment horizontal="center"/>
      <protection locked="0"/>
    </xf>
    <xf numFmtId="4" fontId="6" fillId="2" borderId="8" xfId="0" applyNumberFormat="1" applyFont="1" applyFill="1" applyBorder="1" applyAlignment="1" applyProtection="1">
      <alignment horizontal="center"/>
      <protection locked="0"/>
    </xf>
    <xf numFmtId="0" fontId="0" fillId="0" borderId="0" xfId="0"/>
    <xf numFmtId="0" fontId="0" fillId="0" borderId="1" xfId="0" applyBorder="1"/>
    <xf numFmtId="0" fontId="1" fillId="0" borderId="19" xfId="0" applyFont="1" applyBorder="1" applyAlignment="1">
      <alignment horizontal="center"/>
    </xf>
    <xf numFmtId="0" fontId="1" fillId="0" borderId="19" xfId="0" applyFont="1" applyBorder="1"/>
    <xf numFmtId="0" fontId="0" fillId="0" borderId="19" xfId="0" applyBorder="1" applyAlignment="1">
      <alignment horizontal="right" wrapText="1"/>
    </xf>
    <xf numFmtId="0" fontId="0" fillId="0" borderId="0" xfId="0" applyAlignment="1">
      <alignment horizontal="right"/>
    </xf>
    <xf numFmtId="0" fontId="0" fillId="0" borderId="0" xfId="0" applyAlignment="1">
      <alignment wrapText="1"/>
    </xf>
    <xf numFmtId="0" fontId="1" fillId="0" borderId="0" xfId="0" applyFont="1"/>
    <xf numFmtId="0" fontId="1" fillId="0" borderId="0" xfId="0" applyFont="1" applyAlignment="1">
      <alignment horizontal="center"/>
    </xf>
    <xf numFmtId="0" fontId="6" fillId="0" borderId="0" xfId="0" applyFont="1" applyAlignment="1">
      <alignment horizontal="left"/>
    </xf>
    <xf numFmtId="0" fontId="0" fillId="0" borderId="18" xfId="0" applyBorder="1" applyAlignment="1">
      <alignment horizontal="left"/>
    </xf>
    <xf numFmtId="14" fontId="2" fillId="2" borderId="18" xfId="0" applyNumberFormat="1" applyFont="1" applyFill="1" applyBorder="1" applyAlignment="1" applyProtection="1">
      <alignment horizontal="center"/>
      <protection locked="0"/>
    </xf>
    <xf numFmtId="0" fontId="0" fillId="0" borderId="0" xfId="0" applyAlignment="1">
      <alignment horizontal="left"/>
    </xf>
    <xf numFmtId="0" fontId="7" fillId="0" borderId="0" xfId="0" applyFont="1" applyAlignment="1">
      <alignment horizontal="center" wrapText="1"/>
    </xf>
    <xf numFmtId="0" fontId="2" fillId="0" borderId="0" xfId="0" applyFont="1"/>
    <xf numFmtId="0" fontId="0" fillId="0" borderId="0" xfId="0" applyAlignment="1">
      <alignment horizontal="center"/>
    </xf>
    <xf numFmtId="0" fontId="4" fillId="0" borderId="5" xfId="0" applyFont="1" applyBorder="1" applyAlignment="1">
      <alignment horizontal="left"/>
    </xf>
    <xf numFmtId="0" fontId="4" fillId="0" borderId="6" xfId="0" applyFont="1" applyBorder="1" applyAlignment="1">
      <alignment horizontal="left"/>
    </xf>
    <xf numFmtId="4" fontId="4" fillId="2" borderId="5" xfId="0" applyNumberFormat="1" applyFont="1" applyFill="1" applyBorder="1" applyProtection="1">
      <protection locked="0"/>
    </xf>
    <xf numFmtId="4" fontId="4" fillId="2" borderId="6" xfId="0" applyNumberFormat="1" applyFont="1" applyFill="1" applyBorder="1" applyProtection="1">
      <protection locked="0"/>
    </xf>
    <xf numFmtId="0" fontId="4" fillId="0" borderId="0" xfId="0" applyFont="1" applyAlignment="1">
      <alignment horizontal="left" wrapText="1"/>
    </xf>
    <xf numFmtId="0" fontId="5" fillId="2" borderId="17" xfId="0" applyFont="1" applyFill="1" applyBorder="1"/>
    <xf numFmtId="0" fontId="5" fillId="2" borderId="9" xfId="0" applyFont="1" applyFill="1" applyBorder="1"/>
    <xf numFmtId="0" fontId="5" fillId="0" borderId="12" xfId="0" applyFont="1" applyBorder="1" applyAlignment="1">
      <alignment horizontal="center" wrapText="1"/>
    </xf>
    <xf numFmtId="0" fontId="1" fillId="0" borderId="13" xfId="0" applyFont="1" applyBorder="1" applyAlignment="1">
      <alignment horizontal="center" wrapText="1"/>
    </xf>
    <xf numFmtId="0" fontId="5" fillId="0" borderId="12" xfId="0" applyFont="1" applyBorder="1" applyAlignment="1">
      <alignment horizontal="right" wrapText="1"/>
    </xf>
    <xf numFmtId="0" fontId="1" fillId="0" borderId="13" xfId="0" applyFont="1" applyBorder="1" applyAlignment="1">
      <alignment horizontal="right" wrapText="1"/>
    </xf>
    <xf numFmtId="49" fontId="6" fillId="0" borderId="15" xfId="0" applyNumberFormat="1" applyFont="1" applyBorder="1" applyAlignment="1">
      <alignment horizontal="center"/>
    </xf>
    <xf numFmtId="49" fontId="1" fillId="0" borderId="16" xfId="0" applyNumberFormat="1" applyFont="1" applyBorder="1" applyAlignment="1">
      <alignment horizontal="center"/>
    </xf>
    <xf numFmtId="0" fontId="2" fillId="0" borderId="0" xfId="0" applyFont="1" applyAlignment="1">
      <alignment horizontal="left" vertical="top" wrapText="1"/>
    </xf>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5" xfId="0" applyFont="1" applyBorder="1" applyAlignment="1">
      <alignment horizontal="left" wrapText="1"/>
    </xf>
    <xf numFmtId="0" fontId="4" fillId="0" borderId="6" xfId="0" applyFont="1" applyBorder="1" applyAlignment="1">
      <alignment horizontal="left" wrapText="1"/>
    </xf>
    <xf numFmtId="0" fontId="4" fillId="2" borderId="5" xfId="0" applyFont="1" applyFill="1" applyBorder="1"/>
    <xf numFmtId="0" fontId="4" fillId="2" borderId="6" xfId="0" applyFont="1" applyFill="1" applyBorder="1"/>
    <xf numFmtId="0" fontId="4" fillId="0" borderId="5" xfId="0" applyFont="1" applyBorder="1" applyAlignment="1">
      <alignment horizontal="center"/>
    </xf>
    <xf numFmtId="0" fontId="4" fillId="0" borderId="6" xfId="0" applyFont="1" applyBorder="1" applyAlignment="1">
      <alignment horizontal="center"/>
    </xf>
    <xf numFmtId="0" fontId="4" fillId="0" borderId="4" xfId="0" applyFont="1" applyBorder="1"/>
    <xf numFmtId="0" fontId="4" fillId="0" borderId="2" xfId="0" applyFont="1" applyBorder="1"/>
    <xf numFmtId="4" fontId="4" fillId="2" borderId="7" xfId="0" applyNumberFormat="1" applyFont="1" applyFill="1" applyBorder="1" applyProtection="1">
      <protection locked="0"/>
    </xf>
    <xf numFmtId="4" fontId="0" fillId="2" borderId="5" xfId="0" applyNumberFormat="1" applyFill="1" applyBorder="1" applyProtection="1">
      <protection locked="0"/>
    </xf>
    <xf numFmtId="0" fontId="4" fillId="0" borderId="5" xfId="0" applyFont="1" applyBorder="1"/>
    <xf numFmtId="0" fontId="4" fillId="0" borderId="6" xfId="0" applyFont="1" applyBorder="1"/>
    <xf numFmtId="0" fontId="4" fillId="0" borderId="7" xfId="0" applyFont="1" applyBorder="1" applyAlignment="1">
      <alignment horizontal="center" wrapText="1"/>
    </xf>
    <xf numFmtId="0" fontId="4" fillId="0" borderId="5"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689D9-8147-40E6-9E06-18BA7FBC3126}">
  <dimension ref="A1:M160"/>
  <sheetViews>
    <sheetView tabSelected="1" view="pageLayout" zoomScaleNormal="100" workbookViewId="0">
      <selection activeCell="B24" sqref="B24"/>
    </sheetView>
  </sheetViews>
  <sheetFormatPr defaultColWidth="8.85546875" defaultRowHeight="15" x14ac:dyDescent="0.25"/>
  <cols>
    <col min="1" max="1" width="4.85546875" style="2" customWidth="1"/>
    <col min="2" max="2" width="16.7109375" customWidth="1"/>
    <col min="3" max="3" width="14.85546875" customWidth="1"/>
    <col min="4" max="4" width="9.5703125" customWidth="1"/>
    <col min="5" max="5" width="12.85546875" customWidth="1"/>
    <col min="6" max="6" width="11.140625" customWidth="1"/>
    <col min="7" max="7" width="12.28515625" customWidth="1"/>
    <col min="8" max="8" width="5.42578125" customWidth="1"/>
    <col min="9" max="9" width="15.42578125" customWidth="1"/>
    <col min="11" max="11" width="5.7109375" customWidth="1"/>
    <col min="13" max="13" width="9.7109375" customWidth="1"/>
  </cols>
  <sheetData>
    <row r="1" spans="1:13" ht="26.25" customHeight="1" x14ac:dyDescent="0.25">
      <c r="A1" s="97" t="s">
        <v>0</v>
      </c>
      <c r="B1" s="97"/>
      <c r="C1" s="97"/>
      <c r="D1" s="97"/>
      <c r="E1" s="97"/>
      <c r="F1" s="97"/>
      <c r="G1" s="97"/>
      <c r="H1" s="97"/>
      <c r="I1" s="97"/>
      <c r="J1" s="1"/>
      <c r="K1" s="1"/>
      <c r="L1" s="1"/>
      <c r="M1" s="1"/>
    </row>
    <row r="2" spans="1:13" ht="89.25" customHeight="1" thickBot="1" x14ac:dyDescent="0.3">
      <c r="A2" s="98" t="s">
        <v>1</v>
      </c>
      <c r="B2" s="98"/>
      <c r="C2" s="98"/>
      <c r="D2" s="98"/>
      <c r="E2" s="98"/>
      <c r="F2" s="98"/>
      <c r="G2" s="98"/>
      <c r="H2" s="98"/>
      <c r="I2" s="98"/>
    </row>
    <row r="3" spans="1:13" ht="18" customHeight="1" x14ac:dyDescent="0.25">
      <c r="A3" s="99" t="s">
        <v>2</v>
      </c>
      <c r="B3" s="100"/>
      <c r="C3" s="107" t="s">
        <v>117</v>
      </c>
      <c r="D3" s="108"/>
      <c r="E3" s="108"/>
      <c r="F3" s="108"/>
      <c r="G3" s="108"/>
      <c r="H3" s="108"/>
      <c r="I3" s="108"/>
    </row>
    <row r="4" spans="1:13" ht="26.25" customHeight="1" x14ac:dyDescent="0.25">
      <c r="A4" s="101" t="s">
        <v>3</v>
      </c>
      <c r="B4" s="102"/>
      <c r="C4" s="109"/>
      <c r="D4" s="110"/>
      <c r="E4" s="110"/>
      <c r="F4" s="110"/>
      <c r="G4" s="105" t="s">
        <v>4</v>
      </c>
      <c r="H4" s="106"/>
      <c r="I4" s="8" t="s">
        <v>114</v>
      </c>
    </row>
    <row r="5" spans="1:13" ht="24" customHeight="1" x14ac:dyDescent="0.25">
      <c r="A5" s="84" t="s">
        <v>5</v>
      </c>
      <c r="B5" s="85"/>
      <c r="C5" s="113" t="s">
        <v>116</v>
      </c>
      <c r="D5" s="114"/>
      <c r="E5" s="114"/>
      <c r="F5" s="114"/>
      <c r="G5" s="105" t="s">
        <v>6</v>
      </c>
      <c r="H5" s="106"/>
      <c r="I5" s="8" t="s">
        <v>115</v>
      </c>
    </row>
    <row r="6" spans="1:13" ht="19.5" customHeight="1" x14ac:dyDescent="0.25">
      <c r="A6" s="84" t="s">
        <v>7</v>
      </c>
      <c r="B6" s="85"/>
      <c r="C6" s="86"/>
      <c r="D6" s="86"/>
      <c r="E6" s="87"/>
      <c r="F6" s="8" t="s">
        <v>8</v>
      </c>
      <c r="G6" s="62"/>
      <c r="H6" s="9" t="s">
        <v>9</v>
      </c>
      <c r="I6" s="63"/>
    </row>
    <row r="7" spans="1:13" ht="20.25" customHeight="1" x14ac:dyDescent="0.25">
      <c r="A7" s="84" t="s">
        <v>10</v>
      </c>
      <c r="B7" s="85"/>
      <c r="C7" s="103"/>
      <c r="D7" s="103"/>
      <c r="E7" s="104"/>
      <c r="F7" s="10" t="s">
        <v>8</v>
      </c>
      <c r="G7" s="11"/>
      <c r="H7" s="9" t="s">
        <v>9</v>
      </c>
      <c r="I7" s="12"/>
    </row>
    <row r="8" spans="1:13" ht="19.5" customHeight="1" x14ac:dyDescent="0.25">
      <c r="A8" s="84" t="s">
        <v>11</v>
      </c>
      <c r="B8" s="85"/>
      <c r="C8" s="111"/>
      <c r="D8" s="111"/>
      <c r="E8" s="112"/>
      <c r="F8" s="10" t="s">
        <v>8</v>
      </c>
      <c r="G8" s="11"/>
      <c r="H8" s="9" t="s">
        <v>9</v>
      </c>
      <c r="I8" s="12"/>
    </row>
    <row r="9" spans="1:13" ht="24.75" customHeight="1" x14ac:dyDescent="0.25">
      <c r="A9" s="13" t="s">
        <v>12</v>
      </c>
      <c r="B9" s="91" t="s">
        <v>13</v>
      </c>
      <c r="C9" s="92"/>
      <c r="D9" s="14" t="s">
        <v>14</v>
      </c>
      <c r="E9" s="14" t="s">
        <v>15</v>
      </c>
      <c r="F9" s="14" t="s">
        <v>16</v>
      </c>
      <c r="G9" s="14" t="s">
        <v>17</v>
      </c>
      <c r="H9" s="93" t="s">
        <v>18</v>
      </c>
      <c r="I9" s="94"/>
    </row>
    <row r="10" spans="1:13" ht="12.75" customHeight="1" x14ac:dyDescent="0.25">
      <c r="A10" s="15" t="s">
        <v>19</v>
      </c>
      <c r="B10" s="95" t="s">
        <v>20</v>
      </c>
      <c r="C10" s="96"/>
      <c r="D10" s="15" t="s">
        <v>21</v>
      </c>
      <c r="E10" s="15" t="s">
        <v>22</v>
      </c>
      <c r="F10" s="15" t="s">
        <v>23</v>
      </c>
      <c r="G10" s="15" t="s">
        <v>24</v>
      </c>
      <c r="H10" s="16"/>
      <c r="I10" s="17" t="s">
        <v>25</v>
      </c>
    </row>
    <row r="11" spans="1:13" x14ac:dyDescent="0.25">
      <c r="A11" s="18">
        <v>1</v>
      </c>
      <c r="B11" s="89" t="s">
        <v>26</v>
      </c>
      <c r="C11" s="89"/>
      <c r="D11" s="64">
        <v>1</v>
      </c>
      <c r="E11" s="19" t="s">
        <v>27</v>
      </c>
      <c r="F11" s="65"/>
      <c r="G11" s="19">
        <f>D11*F11</f>
        <v>0</v>
      </c>
      <c r="H11" s="20"/>
      <c r="I11" s="21">
        <f>G11</f>
        <v>0</v>
      </c>
    </row>
    <row r="12" spans="1:13" x14ac:dyDescent="0.25">
      <c r="A12" s="18">
        <v>2</v>
      </c>
      <c r="B12" s="89" t="s">
        <v>28</v>
      </c>
      <c r="C12" s="90"/>
      <c r="D12" s="22"/>
      <c r="E12" s="23"/>
      <c r="F12" s="23"/>
      <c r="G12" s="23"/>
      <c r="H12" s="24"/>
      <c r="I12" s="21">
        <f>SUM(G13:G14)</f>
        <v>0</v>
      </c>
    </row>
    <row r="13" spans="1:13" x14ac:dyDescent="0.25">
      <c r="A13" s="25"/>
      <c r="B13" s="26" t="s">
        <v>29</v>
      </c>
      <c r="C13" s="27" t="s">
        <v>30</v>
      </c>
      <c r="D13" s="65">
        <v>3</v>
      </c>
      <c r="E13" s="28" t="s">
        <v>31</v>
      </c>
      <c r="F13" s="65"/>
      <c r="G13" s="28">
        <f>D13*F13</f>
        <v>0</v>
      </c>
      <c r="H13" s="29"/>
      <c r="I13" s="30"/>
    </row>
    <row r="14" spans="1:13" x14ac:dyDescent="0.25">
      <c r="A14" s="31"/>
      <c r="B14" s="26" t="s">
        <v>29</v>
      </c>
      <c r="C14" s="27" t="s">
        <v>32</v>
      </c>
      <c r="D14" s="64"/>
      <c r="E14" s="28" t="s">
        <v>33</v>
      </c>
      <c r="F14" s="65"/>
      <c r="G14" s="28">
        <f>D14*F14</f>
        <v>0</v>
      </c>
      <c r="H14" s="32"/>
      <c r="I14" s="33"/>
    </row>
    <row r="15" spans="1:13" x14ac:dyDescent="0.25">
      <c r="A15" s="18">
        <v>3</v>
      </c>
      <c r="B15" s="89" t="s">
        <v>34</v>
      </c>
      <c r="C15" s="90"/>
      <c r="D15" s="22"/>
      <c r="E15" s="23"/>
      <c r="F15" s="23"/>
      <c r="G15" s="23"/>
      <c r="H15" s="24"/>
      <c r="I15" s="21">
        <f>SUM(G16:G17)</f>
        <v>0</v>
      </c>
    </row>
    <row r="16" spans="1:13" x14ac:dyDescent="0.25">
      <c r="A16" s="25"/>
      <c r="B16" s="26" t="s">
        <v>29</v>
      </c>
      <c r="C16" s="27" t="s">
        <v>30</v>
      </c>
      <c r="D16" s="65"/>
      <c r="E16" s="28" t="s">
        <v>31</v>
      </c>
      <c r="F16" s="65"/>
      <c r="G16" s="28">
        <f>D16*F16</f>
        <v>0</v>
      </c>
      <c r="H16" s="29"/>
      <c r="I16" s="34"/>
    </row>
    <row r="17" spans="1:9" x14ac:dyDescent="0.25">
      <c r="A17" s="31"/>
      <c r="B17" s="26" t="s">
        <v>29</v>
      </c>
      <c r="C17" s="27" t="s">
        <v>32</v>
      </c>
      <c r="D17" s="64"/>
      <c r="E17" s="28" t="s">
        <v>33</v>
      </c>
      <c r="F17" s="65"/>
      <c r="G17" s="28">
        <f>D17*F17</f>
        <v>0</v>
      </c>
      <c r="H17" s="32"/>
      <c r="I17" s="35"/>
    </row>
    <row r="18" spans="1:9" x14ac:dyDescent="0.25">
      <c r="A18" s="18">
        <v>35</v>
      </c>
      <c r="B18" s="38" t="s">
        <v>119</v>
      </c>
      <c r="C18" s="55"/>
      <c r="D18" s="22"/>
      <c r="E18" s="23"/>
      <c r="F18" s="23"/>
      <c r="G18" s="23"/>
      <c r="H18" s="40"/>
      <c r="I18" s="41">
        <f>SUM(G19:G20)</f>
        <v>0</v>
      </c>
    </row>
    <row r="19" spans="1:9" x14ac:dyDescent="0.25">
      <c r="A19" s="36"/>
      <c r="B19" s="42"/>
      <c r="C19" s="27" t="s">
        <v>30</v>
      </c>
      <c r="D19" s="64"/>
      <c r="E19" s="28" t="s">
        <v>31</v>
      </c>
      <c r="F19" s="65"/>
      <c r="G19" s="28">
        <f>D19*F19</f>
        <v>0</v>
      </c>
      <c r="H19" s="60"/>
      <c r="I19" s="57"/>
    </row>
    <row r="20" spans="1:9" x14ac:dyDescent="0.25">
      <c r="A20" s="36"/>
      <c r="B20" s="42"/>
      <c r="C20" s="27" t="s">
        <v>32</v>
      </c>
      <c r="D20" s="64"/>
      <c r="E20" s="28" t="s">
        <v>33</v>
      </c>
      <c r="F20" s="65"/>
      <c r="G20" s="28">
        <f>D20*F20</f>
        <v>0</v>
      </c>
      <c r="H20" s="32"/>
      <c r="I20" s="37"/>
    </row>
    <row r="21" spans="1:9" x14ac:dyDescent="0.25">
      <c r="A21" s="18">
        <v>36</v>
      </c>
      <c r="B21" s="49" t="s">
        <v>118</v>
      </c>
      <c r="C21" s="55"/>
      <c r="D21" s="22"/>
      <c r="E21" s="23"/>
      <c r="F21" s="23"/>
      <c r="G21" s="23"/>
      <c r="H21" s="40"/>
      <c r="I21" s="41">
        <f>SUM(G22:G23)</f>
        <v>0</v>
      </c>
    </row>
    <row r="22" spans="1:9" x14ac:dyDescent="0.25">
      <c r="A22" s="36"/>
      <c r="B22" s="42"/>
      <c r="C22" s="27" t="s">
        <v>30</v>
      </c>
      <c r="D22" s="64"/>
      <c r="E22" s="28" t="s">
        <v>31</v>
      </c>
      <c r="F22" s="65"/>
      <c r="G22" s="28">
        <f>D22*F22</f>
        <v>0</v>
      </c>
      <c r="H22" s="60"/>
      <c r="I22" s="57"/>
    </row>
    <row r="23" spans="1:9" x14ac:dyDescent="0.25">
      <c r="A23" s="36"/>
      <c r="B23" s="42"/>
      <c r="C23" s="27" t="s">
        <v>32</v>
      </c>
      <c r="D23" s="64"/>
      <c r="E23" s="28" t="s">
        <v>33</v>
      </c>
      <c r="F23" s="65"/>
      <c r="G23" s="28">
        <f>D23*F23</f>
        <v>0</v>
      </c>
      <c r="H23" s="32"/>
      <c r="I23" s="37"/>
    </row>
    <row r="24" spans="1:9" x14ac:dyDescent="0.25">
      <c r="A24" s="18">
        <v>37</v>
      </c>
      <c r="B24" s="38" t="s">
        <v>120</v>
      </c>
      <c r="C24" s="55"/>
      <c r="D24" s="22"/>
      <c r="E24" s="23"/>
      <c r="F24" s="23"/>
      <c r="G24" s="23"/>
      <c r="H24" s="40"/>
      <c r="I24" s="41">
        <f>SUM(G25:G26)</f>
        <v>0</v>
      </c>
    </row>
    <row r="25" spans="1:9" x14ac:dyDescent="0.25">
      <c r="A25" s="36"/>
      <c r="B25" s="42"/>
      <c r="C25" s="27" t="s">
        <v>30</v>
      </c>
      <c r="D25" s="64"/>
      <c r="E25" s="28" t="s">
        <v>31</v>
      </c>
      <c r="F25" s="65"/>
      <c r="G25" s="28">
        <f>D25*F25</f>
        <v>0</v>
      </c>
      <c r="H25" s="60"/>
      <c r="I25" s="57"/>
    </row>
    <row r="26" spans="1:9" x14ac:dyDescent="0.25">
      <c r="A26" s="36"/>
      <c r="B26" s="42"/>
      <c r="C26" s="27" t="s">
        <v>32</v>
      </c>
      <c r="D26" s="64"/>
      <c r="E26" s="28" t="s">
        <v>33</v>
      </c>
      <c r="F26" s="65"/>
      <c r="G26" s="28">
        <f>D26*F26</f>
        <v>0</v>
      </c>
      <c r="H26" s="32"/>
      <c r="I26" s="37"/>
    </row>
    <row r="27" spans="1:9" x14ac:dyDescent="0.25">
      <c r="A27" s="18">
        <v>38</v>
      </c>
      <c r="B27" s="38" t="s">
        <v>121</v>
      </c>
      <c r="C27" s="55"/>
      <c r="D27" s="22"/>
      <c r="E27" s="23"/>
      <c r="F27" s="23"/>
      <c r="G27" s="23"/>
      <c r="H27" s="40"/>
      <c r="I27" s="41">
        <f>SUM(G28:G29)</f>
        <v>0</v>
      </c>
    </row>
    <row r="28" spans="1:9" x14ac:dyDescent="0.25">
      <c r="A28" s="36"/>
      <c r="B28" s="42"/>
      <c r="C28" s="27" t="s">
        <v>30</v>
      </c>
      <c r="D28" s="64"/>
      <c r="E28" s="28" t="s">
        <v>31</v>
      </c>
      <c r="F28" s="65"/>
      <c r="G28" s="28">
        <f>D28*F28</f>
        <v>0</v>
      </c>
      <c r="H28" s="60"/>
      <c r="I28" s="57"/>
    </row>
    <row r="29" spans="1:9" x14ac:dyDescent="0.25">
      <c r="A29" s="36"/>
      <c r="B29" s="42"/>
      <c r="C29" s="27" t="s">
        <v>32</v>
      </c>
      <c r="D29" s="64"/>
      <c r="E29" s="28" t="s">
        <v>33</v>
      </c>
      <c r="F29" s="65"/>
      <c r="G29" s="28">
        <f>D29*F29</f>
        <v>0</v>
      </c>
      <c r="H29" s="32"/>
      <c r="I29" s="37"/>
    </row>
    <row r="30" spans="1:9" x14ac:dyDescent="0.25">
      <c r="A30" s="18">
        <v>42</v>
      </c>
      <c r="B30" s="38" t="s">
        <v>124</v>
      </c>
      <c r="C30" s="55"/>
      <c r="D30" s="22"/>
      <c r="E30" s="23"/>
      <c r="F30" s="23"/>
      <c r="G30" s="23"/>
      <c r="H30" s="40"/>
      <c r="I30" s="41">
        <f>SUM(G31:G32)</f>
        <v>0</v>
      </c>
    </row>
    <row r="31" spans="1:9" x14ac:dyDescent="0.25">
      <c r="A31" s="36"/>
      <c r="B31" s="42"/>
      <c r="C31" s="27" t="s">
        <v>30</v>
      </c>
      <c r="D31" s="64"/>
      <c r="E31" s="28" t="s">
        <v>31</v>
      </c>
      <c r="F31" s="65"/>
      <c r="G31" s="28">
        <f>D31*F31</f>
        <v>0</v>
      </c>
      <c r="H31" s="60"/>
      <c r="I31" s="57"/>
    </row>
    <row r="32" spans="1:9" x14ac:dyDescent="0.25">
      <c r="A32" s="36"/>
      <c r="B32" s="42"/>
      <c r="C32" s="27" t="s">
        <v>32</v>
      </c>
      <c r="D32" s="64"/>
      <c r="E32" s="28" t="s">
        <v>33</v>
      </c>
      <c r="F32" s="65"/>
      <c r="G32" s="28">
        <f>D32*F32</f>
        <v>0</v>
      </c>
      <c r="H32" s="32"/>
      <c r="I32" s="37"/>
    </row>
    <row r="33" spans="1:9" x14ac:dyDescent="0.25">
      <c r="A33" s="18">
        <v>43</v>
      </c>
      <c r="B33" s="38" t="s">
        <v>122</v>
      </c>
      <c r="C33" s="55"/>
      <c r="D33" s="22"/>
      <c r="E33" s="23"/>
      <c r="F33" s="23"/>
      <c r="G33" s="23"/>
      <c r="H33" s="40"/>
      <c r="I33" s="41">
        <f>SUM(G34:G35)</f>
        <v>0</v>
      </c>
    </row>
    <row r="34" spans="1:9" x14ac:dyDescent="0.25">
      <c r="A34" s="36"/>
      <c r="B34" s="42"/>
      <c r="C34" s="27" t="s">
        <v>30</v>
      </c>
      <c r="D34" s="64"/>
      <c r="E34" s="28" t="s">
        <v>31</v>
      </c>
      <c r="F34" s="65"/>
      <c r="G34" s="28">
        <f>D34*F34</f>
        <v>0</v>
      </c>
      <c r="H34" s="60"/>
      <c r="I34" s="57"/>
    </row>
    <row r="35" spans="1:9" x14ac:dyDescent="0.25">
      <c r="A35" s="36"/>
      <c r="B35" s="42"/>
      <c r="C35" s="27" t="s">
        <v>32</v>
      </c>
      <c r="D35" s="64"/>
      <c r="E35" s="28" t="s">
        <v>33</v>
      </c>
      <c r="F35" s="65"/>
      <c r="G35" s="28">
        <f>D35*F35</f>
        <v>0</v>
      </c>
      <c r="H35" s="32"/>
      <c r="I35" s="37"/>
    </row>
    <row r="36" spans="1:9" x14ac:dyDescent="0.25">
      <c r="A36" s="18">
        <v>55</v>
      </c>
      <c r="B36" s="38" t="s">
        <v>123</v>
      </c>
      <c r="C36" s="55"/>
      <c r="D36" s="22"/>
      <c r="E36" s="23"/>
      <c r="F36" s="23"/>
      <c r="G36" s="23"/>
      <c r="H36" s="40"/>
      <c r="I36" s="41">
        <f>SUM(G37:G38)</f>
        <v>0</v>
      </c>
    </row>
    <row r="37" spans="1:9" x14ac:dyDescent="0.25">
      <c r="A37" s="36"/>
      <c r="B37" s="42"/>
      <c r="C37" s="27" t="s">
        <v>30</v>
      </c>
      <c r="D37" s="64"/>
      <c r="E37" s="28" t="s">
        <v>31</v>
      </c>
      <c r="F37" s="65"/>
      <c r="G37" s="28">
        <f>D37*F37</f>
        <v>0</v>
      </c>
      <c r="H37" s="60"/>
      <c r="I37" s="57"/>
    </row>
    <row r="38" spans="1:9" x14ac:dyDescent="0.25">
      <c r="A38" s="36"/>
      <c r="B38" s="42"/>
      <c r="C38" s="27" t="s">
        <v>32</v>
      </c>
      <c r="D38" s="64"/>
      <c r="E38" s="28" t="s">
        <v>33</v>
      </c>
      <c r="F38" s="65"/>
      <c r="G38" s="28">
        <f>D38*F38</f>
        <v>0</v>
      </c>
      <c r="H38" s="32"/>
      <c r="I38" s="37"/>
    </row>
    <row r="39" spans="1:9" x14ac:dyDescent="0.25">
      <c r="A39" s="18">
        <v>63</v>
      </c>
      <c r="B39" s="38" t="s">
        <v>58</v>
      </c>
      <c r="C39" s="55"/>
      <c r="D39" s="22"/>
      <c r="E39" s="23"/>
      <c r="F39" s="23"/>
      <c r="G39" s="23"/>
      <c r="H39" s="40"/>
      <c r="I39" s="41">
        <f>SUM(G40:G41)</f>
        <v>0</v>
      </c>
    </row>
    <row r="40" spans="1:9" x14ac:dyDescent="0.25">
      <c r="A40" s="36"/>
      <c r="B40" s="42"/>
      <c r="C40" s="27" t="s">
        <v>30</v>
      </c>
      <c r="D40" s="64"/>
      <c r="E40" s="28" t="s">
        <v>31</v>
      </c>
      <c r="F40" s="65"/>
      <c r="G40" s="28">
        <f>D40*F40</f>
        <v>0</v>
      </c>
      <c r="H40" s="60"/>
      <c r="I40" s="57"/>
    </row>
    <row r="41" spans="1:9" x14ac:dyDescent="0.25">
      <c r="A41" s="36"/>
      <c r="B41" s="42"/>
      <c r="C41" s="27" t="s">
        <v>32</v>
      </c>
      <c r="D41" s="64"/>
      <c r="E41" s="28" t="s">
        <v>33</v>
      </c>
      <c r="F41" s="65"/>
      <c r="G41" s="28">
        <f>D41*F41</f>
        <v>0</v>
      </c>
      <c r="H41" s="32"/>
      <c r="I41" s="37"/>
    </row>
    <row r="42" spans="1:9" x14ac:dyDescent="0.25">
      <c r="A42" s="36"/>
      <c r="B42" s="53" t="s">
        <v>60</v>
      </c>
      <c r="C42" s="56"/>
      <c r="D42" s="50"/>
      <c r="E42" s="51"/>
      <c r="F42" s="52"/>
      <c r="G42" s="39"/>
      <c r="H42" s="32"/>
      <c r="I42" s="66"/>
    </row>
    <row r="43" spans="1:9" x14ac:dyDescent="0.25">
      <c r="A43" s="36"/>
      <c r="B43" s="53" t="s">
        <v>61</v>
      </c>
      <c r="C43" s="56"/>
      <c r="D43" s="50"/>
      <c r="E43" s="51"/>
      <c r="F43" s="52"/>
      <c r="G43" s="39"/>
      <c r="H43" s="32"/>
      <c r="I43" s="66"/>
    </row>
    <row r="44" spans="1:9" x14ac:dyDescent="0.25">
      <c r="A44" s="36"/>
      <c r="B44" s="43" t="s">
        <v>62</v>
      </c>
      <c r="C44" s="44"/>
      <c r="D44" s="45"/>
      <c r="E44" s="45"/>
      <c r="F44" s="45"/>
      <c r="G44" s="45"/>
      <c r="H44" s="60"/>
      <c r="I44" s="67"/>
    </row>
    <row r="45" spans="1:9" x14ac:dyDescent="0.25">
      <c r="A45" s="31"/>
      <c r="B45" s="43" t="s">
        <v>63</v>
      </c>
      <c r="C45" s="44"/>
      <c r="D45" s="56"/>
      <c r="E45" s="56"/>
      <c r="F45" s="56"/>
      <c r="G45" s="56"/>
      <c r="H45" s="46"/>
      <c r="I45" s="47">
        <f>SUM(I11:I44)</f>
        <v>0</v>
      </c>
    </row>
    <row r="46" spans="1:9" x14ac:dyDescent="0.25">
      <c r="A46" s="88" t="s">
        <v>64</v>
      </c>
      <c r="B46" s="88"/>
      <c r="C46" s="88"/>
      <c r="D46" s="88"/>
      <c r="E46" s="88"/>
      <c r="F46" s="88"/>
      <c r="G46" s="88"/>
      <c r="H46" s="88"/>
      <c r="I46" s="88"/>
    </row>
    <row r="47" spans="1:9" x14ac:dyDescent="0.25">
      <c r="A47" s="77" t="s">
        <v>65</v>
      </c>
      <c r="B47" s="77"/>
      <c r="C47" s="77"/>
      <c r="H47" s="82" t="s">
        <v>66</v>
      </c>
      <c r="I47" s="82"/>
    </row>
    <row r="48" spans="1:9" x14ac:dyDescent="0.25">
      <c r="A48" s="78" t="s">
        <v>67</v>
      </c>
      <c r="B48" s="78"/>
      <c r="C48" s="78"/>
      <c r="D48" s="78"/>
      <c r="E48" s="78"/>
      <c r="F48" s="78"/>
      <c r="G48" s="78"/>
      <c r="H48" s="79"/>
      <c r="I48" s="79"/>
    </row>
    <row r="49" spans="1:9" x14ac:dyDescent="0.25">
      <c r="H49" s="73" t="s">
        <v>68</v>
      </c>
      <c r="I49" s="73"/>
    </row>
    <row r="50" spans="1:9" x14ac:dyDescent="0.25">
      <c r="A50" s="80" t="s">
        <v>69</v>
      </c>
      <c r="B50" s="80"/>
      <c r="C50" s="80"/>
      <c r="F50" s="58"/>
      <c r="G50" s="73" t="s">
        <v>70</v>
      </c>
      <c r="H50" s="73"/>
      <c r="I50" s="73"/>
    </row>
    <row r="51" spans="1:9" x14ac:dyDescent="0.25">
      <c r="A51" s="6"/>
      <c r="B51" s="7"/>
      <c r="C51" s="7"/>
      <c r="D51" s="4"/>
      <c r="F51" s="5"/>
      <c r="G51" s="4"/>
      <c r="H51" s="4"/>
      <c r="I51" s="4"/>
    </row>
    <row r="52" spans="1:9" x14ac:dyDescent="0.25">
      <c r="A52" s="6"/>
      <c r="B52" s="7"/>
      <c r="C52" s="7"/>
      <c r="D52" s="4"/>
      <c r="E52" s="4"/>
      <c r="F52" s="5"/>
      <c r="G52" s="4"/>
      <c r="H52" s="4"/>
      <c r="I52" s="4"/>
    </row>
    <row r="53" spans="1:9" x14ac:dyDescent="0.25">
      <c r="A53" s="6"/>
      <c r="B53" s="7"/>
      <c r="C53" s="7"/>
      <c r="D53" s="4"/>
      <c r="E53" s="4"/>
      <c r="F53" s="5"/>
      <c r="G53" s="4"/>
      <c r="H53" s="4"/>
      <c r="I53" s="4"/>
    </row>
    <row r="54" spans="1:9" x14ac:dyDescent="0.25">
      <c r="A54" s="6"/>
      <c r="B54" s="7"/>
      <c r="C54" s="7"/>
      <c r="D54" s="4"/>
      <c r="E54" s="4"/>
      <c r="F54" s="5"/>
      <c r="G54" s="4"/>
      <c r="H54" s="4"/>
      <c r="I54" s="4"/>
    </row>
    <row r="55" spans="1:9" x14ac:dyDescent="0.25">
      <c r="A55" s="6"/>
      <c r="B55" s="7"/>
      <c r="C55" s="7"/>
      <c r="D55" s="4"/>
      <c r="E55" s="4"/>
      <c r="F55" s="5"/>
      <c r="G55" s="4"/>
      <c r="H55" s="4"/>
      <c r="I55" s="4"/>
    </row>
    <row r="56" spans="1:9" x14ac:dyDescent="0.25">
      <c r="A56" s="6"/>
      <c r="B56" s="7"/>
      <c r="C56" s="7"/>
      <c r="D56" s="4"/>
      <c r="E56" s="4"/>
      <c r="F56" s="5"/>
      <c r="G56" s="4"/>
      <c r="H56" s="4"/>
      <c r="I56" s="4"/>
    </row>
    <row r="57" spans="1:9" x14ac:dyDescent="0.25">
      <c r="A57" s="6"/>
      <c r="B57" s="7"/>
      <c r="C57" s="7"/>
      <c r="D57" s="4"/>
      <c r="E57" s="4"/>
      <c r="F57" s="5"/>
      <c r="G57" s="4"/>
      <c r="H57" s="4"/>
      <c r="I57" s="4"/>
    </row>
    <row r="58" spans="1:9" x14ac:dyDescent="0.25">
      <c r="A58" s="6"/>
      <c r="B58" s="7"/>
      <c r="C58" s="7"/>
      <c r="D58" s="4"/>
      <c r="E58" s="4"/>
      <c r="F58" s="5"/>
      <c r="G58" s="4"/>
      <c r="H58" s="4"/>
      <c r="I58" s="4"/>
    </row>
    <row r="59" spans="1:9" x14ac:dyDescent="0.25">
      <c r="A59" s="6"/>
      <c r="B59" s="7"/>
      <c r="C59" s="7"/>
      <c r="D59" s="4"/>
      <c r="E59" s="4"/>
      <c r="F59" s="5"/>
      <c r="G59" s="4"/>
      <c r="H59" s="4"/>
      <c r="I59" s="4"/>
    </row>
    <row r="60" spans="1:9" x14ac:dyDescent="0.25">
      <c r="A60" s="6"/>
      <c r="B60" s="7"/>
      <c r="C60" s="7"/>
      <c r="D60" s="4"/>
      <c r="E60" s="4"/>
      <c r="F60" s="5"/>
      <c r="G60" s="4"/>
      <c r="H60" s="4"/>
      <c r="I60" s="4"/>
    </row>
    <row r="61" spans="1:9" x14ac:dyDescent="0.25">
      <c r="A61" s="6"/>
      <c r="B61" s="7"/>
      <c r="C61" s="7"/>
      <c r="D61" s="4"/>
      <c r="E61" s="4"/>
      <c r="F61" s="5"/>
      <c r="G61" s="4"/>
      <c r="H61" s="4"/>
      <c r="I61" s="4"/>
    </row>
    <row r="62" spans="1:9" x14ac:dyDescent="0.25">
      <c r="A62" s="6"/>
      <c r="B62" s="7"/>
      <c r="C62" s="7"/>
      <c r="D62" s="4"/>
      <c r="E62" s="4"/>
      <c r="F62" s="5"/>
      <c r="G62" s="4"/>
      <c r="H62" s="4"/>
      <c r="I62" s="4"/>
    </row>
    <row r="63" spans="1:9" x14ac:dyDescent="0.25">
      <c r="A63" s="6"/>
      <c r="B63" s="7"/>
      <c r="C63" s="7"/>
      <c r="D63" s="4"/>
      <c r="E63" s="4"/>
      <c r="F63" s="5"/>
      <c r="G63" s="4"/>
      <c r="H63" s="4"/>
      <c r="I63" s="4"/>
    </row>
    <row r="64" spans="1:9" x14ac:dyDescent="0.25">
      <c r="A64" s="6"/>
      <c r="B64" s="7"/>
      <c r="C64" s="7"/>
      <c r="D64" s="4"/>
      <c r="E64" s="4"/>
      <c r="F64" s="5"/>
      <c r="G64" s="4"/>
      <c r="H64" s="4"/>
      <c r="I64" s="4"/>
    </row>
    <row r="65" spans="1:9" ht="13.5" customHeight="1" x14ac:dyDescent="0.25">
      <c r="A65" s="6"/>
      <c r="B65" s="7"/>
      <c r="C65" s="7"/>
      <c r="D65" s="4"/>
      <c r="E65" s="4"/>
      <c r="F65" s="5"/>
      <c r="G65" s="4"/>
      <c r="H65" s="4"/>
      <c r="I65" s="4"/>
    </row>
    <row r="66" spans="1:9" ht="13.5" customHeight="1" x14ac:dyDescent="0.25">
      <c r="A66" s="6"/>
      <c r="B66" s="7"/>
      <c r="C66" s="7"/>
      <c r="D66" s="4"/>
      <c r="E66" s="4"/>
      <c r="F66" s="5"/>
      <c r="G66" s="4"/>
      <c r="H66" s="4"/>
      <c r="I66" s="4"/>
    </row>
    <row r="67" spans="1:9" ht="13.5" customHeight="1" x14ac:dyDescent="0.25">
      <c r="A67" s="6"/>
      <c r="B67" s="7"/>
      <c r="C67" s="7"/>
      <c r="D67" s="4"/>
      <c r="E67" s="4"/>
      <c r="F67" s="5"/>
      <c r="G67" s="4"/>
      <c r="H67" s="4"/>
      <c r="I67" s="4"/>
    </row>
    <row r="68" spans="1:9" ht="13.5" customHeight="1" x14ac:dyDescent="0.25">
      <c r="A68" s="6"/>
      <c r="B68" s="7"/>
      <c r="C68" s="7"/>
      <c r="D68" s="4"/>
      <c r="E68" s="4"/>
      <c r="F68" s="5"/>
      <c r="G68" s="4"/>
      <c r="H68" s="4"/>
      <c r="I68" s="4"/>
    </row>
    <row r="69" spans="1:9" ht="13.5" customHeight="1" x14ac:dyDescent="0.25">
      <c r="A69" s="6"/>
      <c r="B69" s="7"/>
      <c r="C69" s="7"/>
      <c r="D69" s="4"/>
      <c r="E69" s="4"/>
      <c r="F69" s="5"/>
      <c r="G69" s="4"/>
      <c r="H69" s="4"/>
      <c r="I69" s="4"/>
    </row>
    <row r="70" spans="1:9" ht="13.5" customHeight="1" x14ac:dyDescent="0.25">
      <c r="A70" s="6"/>
      <c r="B70" s="7"/>
      <c r="C70" s="7"/>
      <c r="D70" s="4"/>
      <c r="E70" s="4"/>
      <c r="F70" s="5"/>
      <c r="G70" s="4"/>
      <c r="H70" s="4"/>
      <c r="I70" s="4"/>
    </row>
    <row r="71" spans="1:9" ht="13.5" customHeight="1" x14ac:dyDescent="0.25">
      <c r="A71" s="6"/>
      <c r="B71" s="7"/>
      <c r="C71" s="7"/>
      <c r="D71" s="4"/>
      <c r="E71" s="4"/>
      <c r="F71" s="5"/>
      <c r="G71" s="4"/>
      <c r="H71" s="4"/>
      <c r="I71" s="4"/>
    </row>
    <row r="72" spans="1:9" ht="13.5" customHeight="1" x14ac:dyDescent="0.25">
      <c r="A72" s="6"/>
      <c r="B72" s="7"/>
      <c r="C72" s="7"/>
      <c r="D72" s="4"/>
      <c r="E72" s="4"/>
      <c r="F72" s="5"/>
      <c r="G72" s="4"/>
      <c r="H72" s="4"/>
      <c r="I72" s="4"/>
    </row>
    <row r="73" spans="1:9" ht="13.5" customHeight="1" x14ac:dyDescent="0.25">
      <c r="A73" s="6"/>
      <c r="B73" s="7"/>
      <c r="C73" s="7"/>
      <c r="D73" s="4"/>
      <c r="E73" s="4"/>
      <c r="F73" s="5"/>
      <c r="G73" s="4"/>
      <c r="H73" s="4"/>
      <c r="I73" s="4"/>
    </row>
    <row r="74" spans="1:9" ht="13.5" customHeight="1" x14ac:dyDescent="0.25">
      <c r="A74" s="6"/>
      <c r="B74" s="7"/>
      <c r="C74" s="7"/>
      <c r="D74" s="4"/>
      <c r="E74" s="4"/>
      <c r="F74" s="5"/>
      <c r="G74" s="4"/>
      <c r="H74" s="4"/>
      <c r="I74" s="4"/>
    </row>
    <row r="75" spans="1:9" ht="13.5" customHeight="1" x14ac:dyDescent="0.25">
      <c r="A75" s="6"/>
      <c r="B75" s="7"/>
      <c r="C75" s="7"/>
      <c r="D75" s="4"/>
      <c r="E75" s="4"/>
      <c r="F75" s="5"/>
      <c r="G75" s="4"/>
      <c r="H75" s="4"/>
      <c r="I75" s="4"/>
    </row>
    <row r="76" spans="1:9" ht="13.5" customHeight="1" x14ac:dyDescent="0.25">
      <c r="A76" s="6"/>
      <c r="B76" s="7"/>
      <c r="C76" s="7"/>
      <c r="D76" s="4"/>
      <c r="E76" s="4"/>
      <c r="F76" s="5"/>
      <c r="G76" s="4"/>
      <c r="H76" s="4"/>
      <c r="I76" s="4"/>
    </row>
    <row r="77" spans="1:9" ht="13.5" customHeight="1" x14ac:dyDescent="0.25">
      <c r="A77" s="6"/>
      <c r="B77" s="7"/>
      <c r="C77" s="7"/>
      <c r="D77" s="4"/>
      <c r="E77" s="4"/>
      <c r="F77" s="5"/>
      <c r="G77" s="4"/>
      <c r="H77" s="4"/>
      <c r="I77" s="4"/>
    </row>
    <row r="78" spans="1:9" ht="13.5" customHeight="1" x14ac:dyDescent="0.25">
      <c r="A78" s="6"/>
      <c r="B78" s="7"/>
      <c r="C78" s="7"/>
      <c r="D78" s="4"/>
      <c r="E78" s="4"/>
      <c r="F78" s="5"/>
      <c r="G78" s="4"/>
      <c r="H78" s="4"/>
      <c r="I78" s="4"/>
    </row>
    <row r="79" spans="1:9" ht="13.5" customHeight="1" x14ac:dyDescent="0.25">
      <c r="A79" s="6"/>
      <c r="B79" s="7"/>
      <c r="C79" s="7"/>
      <c r="D79" s="4"/>
      <c r="E79" s="4"/>
      <c r="F79" s="5"/>
      <c r="G79" s="4"/>
      <c r="H79" s="4"/>
      <c r="I79" s="4"/>
    </row>
    <row r="80" spans="1:9" ht="13.5" customHeight="1" x14ac:dyDescent="0.25">
      <c r="A80" s="6"/>
      <c r="B80" s="7"/>
      <c r="C80" s="7"/>
      <c r="D80" s="4"/>
      <c r="E80" s="4"/>
      <c r="F80" s="5"/>
      <c r="G80" s="4"/>
      <c r="H80" s="4"/>
      <c r="I80" s="4"/>
    </row>
    <row r="81" spans="1:9" ht="13.5" customHeight="1" x14ac:dyDescent="0.25">
      <c r="A81" s="6"/>
      <c r="B81" s="7"/>
      <c r="C81" s="7"/>
      <c r="D81" s="4"/>
      <c r="E81" s="4"/>
      <c r="F81" s="5"/>
      <c r="G81" s="4"/>
      <c r="H81" s="4"/>
      <c r="I81" s="4"/>
    </row>
    <row r="82" spans="1:9" ht="13.5" customHeight="1" x14ac:dyDescent="0.25">
      <c r="A82" s="6"/>
      <c r="B82" s="7"/>
      <c r="C82" s="7"/>
      <c r="D82" s="4"/>
      <c r="E82" s="4"/>
      <c r="F82" s="5"/>
      <c r="G82" s="4"/>
      <c r="H82" s="4"/>
      <c r="I82" s="4"/>
    </row>
    <row r="83" spans="1:9" ht="13.5" customHeight="1" x14ac:dyDescent="0.25">
      <c r="A83" s="6"/>
      <c r="B83" s="7"/>
      <c r="C83" s="7"/>
      <c r="D83" s="4"/>
      <c r="E83" s="4"/>
      <c r="F83" s="5"/>
      <c r="G83" s="4"/>
      <c r="H83" s="4"/>
      <c r="I83" s="4"/>
    </row>
    <row r="84" spans="1:9" ht="13.5" customHeight="1" x14ac:dyDescent="0.25">
      <c r="A84" s="6"/>
      <c r="B84" s="7"/>
      <c r="C84" s="7"/>
      <c r="D84" s="4"/>
      <c r="E84" s="4"/>
      <c r="F84" s="5"/>
      <c r="G84" s="4"/>
      <c r="H84" s="4"/>
      <c r="I84" s="4"/>
    </row>
    <row r="85" spans="1:9" ht="13.5" customHeight="1" x14ac:dyDescent="0.25">
      <c r="A85" s="6"/>
      <c r="B85" s="7"/>
      <c r="C85" s="7"/>
      <c r="D85" s="4"/>
      <c r="E85" s="4"/>
      <c r="F85" s="5"/>
      <c r="G85" s="4"/>
      <c r="H85" s="4"/>
      <c r="I85" s="4"/>
    </row>
    <row r="86" spans="1:9" ht="13.5" customHeight="1" x14ac:dyDescent="0.25">
      <c r="A86" s="6"/>
      <c r="B86" s="7"/>
      <c r="C86" s="7"/>
      <c r="D86" s="4"/>
      <c r="E86" s="4"/>
      <c r="F86" s="5"/>
      <c r="G86" s="4"/>
      <c r="H86" s="4"/>
      <c r="I86" s="4"/>
    </row>
    <row r="87" spans="1:9" ht="13.5" customHeight="1" x14ac:dyDescent="0.25">
      <c r="A87" s="81" t="s">
        <v>71</v>
      </c>
      <c r="B87" s="81"/>
      <c r="C87" s="81"/>
    </row>
    <row r="88" spans="1:9" ht="13.5" customHeight="1" x14ac:dyDescent="0.25">
      <c r="B88" s="68"/>
      <c r="C88" s="68"/>
    </row>
    <row r="89" spans="1:9" ht="13.5" customHeight="1" x14ac:dyDescent="0.25">
      <c r="A89" s="83" t="s">
        <v>72</v>
      </c>
      <c r="B89" s="68"/>
      <c r="D89" s="2" t="s">
        <v>72</v>
      </c>
      <c r="H89" s="68"/>
      <c r="I89" s="68"/>
    </row>
    <row r="90" spans="1:9" ht="13.5" customHeight="1" x14ac:dyDescent="0.25">
      <c r="A90" s="2">
        <v>1</v>
      </c>
      <c r="B90" s="61" t="s">
        <v>26</v>
      </c>
      <c r="C90" s="61"/>
      <c r="D90" s="2">
        <v>20</v>
      </c>
      <c r="E90" s="61" t="s">
        <v>46</v>
      </c>
      <c r="F90" s="61"/>
    </row>
    <row r="91" spans="1:9" ht="13.5" customHeight="1" x14ac:dyDescent="0.25">
      <c r="A91" s="2">
        <v>2</v>
      </c>
      <c r="B91" s="61" t="s">
        <v>73</v>
      </c>
      <c r="C91" s="61"/>
      <c r="D91" s="2">
        <v>21</v>
      </c>
      <c r="E91" s="61" t="s">
        <v>74</v>
      </c>
      <c r="F91" s="61"/>
      <c r="H91" s="75" t="s">
        <v>75</v>
      </c>
      <c r="I91" s="75"/>
    </row>
    <row r="92" spans="1:9" ht="13.5" customHeight="1" x14ac:dyDescent="0.25">
      <c r="A92" s="2">
        <v>3</v>
      </c>
      <c r="B92" s="61" t="s">
        <v>34</v>
      </c>
      <c r="C92" s="61"/>
      <c r="D92" s="2">
        <v>22</v>
      </c>
      <c r="E92" s="61" t="s">
        <v>47</v>
      </c>
      <c r="F92" s="61"/>
      <c r="G92" s="2">
        <v>44</v>
      </c>
      <c r="H92" s="68" t="s">
        <v>76</v>
      </c>
      <c r="I92" s="68"/>
    </row>
    <row r="93" spans="1:9" ht="13.5" customHeight="1" x14ac:dyDescent="0.25">
      <c r="B93" s="61"/>
      <c r="C93" s="61"/>
      <c r="D93" s="2">
        <v>23</v>
      </c>
      <c r="E93" s="61" t="s">
        <v>77</v>
      </c>
      <c r="F93" s="61"/>
      <c r="G93" s="2">
        <v>45</v>
      </c>
      <c r="H93" s="68" t="s">
        <v>78</v>
      </c>
      <c r="I93" s="68"/>
    </row>
    <row r="94" spans="1:9" ht="13.5" customHeight="1" x14ac:dyDescent="0.25">
      <c r="B94" s="48" t="s">
        <v>79</v>
      </c>
      <c r="C94" s="48"/>
      <c r="D94" s="2">
        <v>24</v>
      </c>
      <c r="E94" s="61" t="s">
        <v>80</v>
      </c>
      <c r="F94" s="61"/>
      <c r="G94" s="2">
        <v>46</v>
      </c>
      <c r="H94" s="68" t="s">
        <v>81</v>
      </c>
      <c r="I94" s="68"/>
    </row>
    <row r="95" spans="1:9" ht="13.5" customHeight="1" x14ac:dyDescent="0.25">
      <c r="A95" s="2">
        <v>4</v>
      </c>
      <c r="B95" s="61" t="s">
        <v>35</v>
      </c>
      <c r="C95" s="61"/>
      <c r="D95" s="2">
        <v>25</v>
      </c>
      <c r="E95" s="61" t="s">
        <v>82</v>
      </c>
      <c r="F95" s="61"/>
      <c r="G95" s="2">
        <v>47</v>
      </c>
      <c r="H95" s="74" t="s">
        <v>83</v>
      </c>
      <c r="I95" s="74"/>
    </row>
    <row r="96" spans="1:9" ht="13.5" customHeight="1" x14ac:dyDescent="0.25">
      <c r="A96" s="2">
        <v>5</v>
      </c>
      <c r="B96" s="61" t="s">
        <v>36</v>
      </c>
      <c r="C96" s="61"/>
      <c r="D96" s="2">
        <v>26</v>
      </c>
      <c r="E96" s="61" t="s">
        <v>48</v>
      </c>
      <c r="F96" s="61"/>
      <c r="G96" s="2">
        <v>48</v>
      </c>
      <c r="H96" s="74" t="s">
        <v>84</v>
      </c>
      <c r="I96" s="74"/>
    </row>
    <row r="97" spans="1:9" ht="13.5" customHeight="1" x14ac:dyDescent="0.25">
      <c r="A97" s="2">
        <v>6</v>
      </c>
      <c r="B97" s="61" t="s">
        <v>37</v>
      </c>
      <c r="C97" s="61"/>
      <c r="D97" s="2">
        <v>27</v>
      </c>
      <c r="E97" s="61" t="s">
        <v>49</v>
      </c>
      <c r="F97" s="61"/>
      <c r="G97" s="2">
        <v>49</v>
      </c>
      <c r="H97" s="74" t="s">
        <v>85</v>
      </c>
      <c r="I97" s="74"/>
    </row>
    <row r="98" spans="1:9" ht="13.5" customHeight="1" x14ac:dyDescent="0.25">
      <c r="A98" s="2">
        <v>7</v>
      </c>
      <c r="B98" s="61" t="s">
        <v>86</v>
      </c>
      <c r="C98" s="61"/>
      <c r="D98" s="2">
        <v>28</v>
      </c>
      <c r="E98" s="61" t="s">
        <v>50</v>
      </c>
      <c r="F98" s="54"/>
      <c r="G98" s="2">
        <v>50</v>
      </c>
      <c r="H98" s="74" t="s">
        <v>87</v>
      </c>
      <c r="I98" s="74"/>
    </row>
    <row r="99" spans="1:9" ht="13.5" customHeight="1" x14ac:dyDescent="0.25">
      <c r="A99" s="2">
        <v>8</v>
      </c>
      <c r="B99" s="61" t="s">
        <v>38</v>
      </c>
      <c r="C99" s="61"/>
      <c r="D99" s="2">
        <v>29</v>
      </c>
      <c r="E99" s="61" t="s">
        <v>51</v>
      </c>
      <c r="F99" s="61"/>
      <c r="G99" s="2">
        <v>51</v>
      </c>
      <c r="H99" s="74" t="s">
        <v>88</v>
      </c>
      <c r="I99" s="74"/>
    </row>
    <row r="100" spans="1:9" ht="13.5" customHeight="1" x14ac:dyDescent="0.25">
      <c r="A100" s="2">
        <v>9</v>
      </c>
      <c r="B100" s="61" t="s">
        <v>89</v>
      </c>
      <c r="C100" s="61"/>
      <c r="D100" s="2">
        <v>30</v>
      </c>
      <c r="E100" s="61" t="s">
        <v>90</v>
      </c>
      <c r="F100" s="61"/>
      <c r="G100" s="2">
        <v>52</v>
      </c>
      <c r="H100" s="74" t="s">
        <v>91</v>
      </c>
      <c r="I100" s="74"/>
    </row>
    <row r="101" spans="1:9" ht="13.5" customHeight="1" x14ac:dyDescent="0.25">
      <c r="A101" s="2">
        <v>10</v>
      </c>
      <c r="B101" s="61" t="s">
        <v>39</v>
      </c>
      <c r="C101" s="61"/>
      <c r="D101" s="2">
        <v>31</v>
      </c>
      <c r="E101" s="61" t="s">
        <v>92</v>
      </c>
      <c r="F101" s="61"/>
      <c r="G101" s="2">
        <v>53</v>
      </c>
      <c r="H101" s="74" t="s">
        <v>93</v>
      </c>
      <c r="I101" s="74"/>
    </row>
    <row r="102" spans="1:9" ht="13.5" customHeight="1" x14ac:dyDescent="0.25">
      <c r="A102" s="2">
        <v>11</v>
      </c>
      <c r="B102" s="61" t="s">
        <v>40</v>
      </c>
      <c r="C102" s="61"/>
      <c r="D102" s="2">
        <v>32</v>
      </c>
      <c r="E102" s="61" t="s">
        <v>94</v>
      </c>
      <c r="F102" s="61"/>
      <c r="G102" s="2">
        <v>54</v>
      </c>
      <c r="H102" s="74" t="s">
        <v>95</v>
      </c>
      <c r="I102" s="74"/>
    </row>
    <row r="103" spans="1:9" ht="13.5" customHeight="1" x14ac:dyDescent="0.25">
      <c r="A103" s="2">
        <v>12</v>
      </c>
      <c r="B103" s="61" t="s">
        <v>96</v>
      </c>
      <c r="C103" s="61"/>
      <c r="D103" s="2">
        <v>33</v>
      </c>
      <c r="E103" s="61" t="s">
        <v>52</v>
      </c>
      <c r="F103" s="61"/>
      <c r="G103" s="2">
        <v>55</v>
      </c>
      <c r="H103" s="74" t="s">
        <v>97</v>
      </c>
      <c r="I103" s="74"/>
    </row>
    <row r="104" spans="1:9" ht="13.5" customHeight="1" x14ac:dyDescent="0.25">
      <c r="A104" s="2">
        <v>13</v>
      </c>
      <c r="B104" s="61" t="s">
        <v>98</v>
      </c>
      <c r="C104" s="61"/>
      <c r="D104" s="2">
        <v>34</v>
      </c>
      <c r="E104" s="61" t="s">
        <v>53</v>
      </c>
      <c r="F104" s="61"/>
      <c r="G104" s="2">
        <v>56</v>
      </c>
      <c r="H104" s="74" t="s">
        <v>97</v>
      </c>
      <c r="I104" s="74"/>
    </row>
    <row r="105" spans="1:9" ht="13.5" customHeight="1" x14ac:dyDescent="0.25">
      <c r="A105" s="2">
        <v>14</v>
      </c>
      <c r="B105" s="61" t="s">
        <v>41</v>
      </c>
      <c r="C105" s="61"/>
      <c r="D105" s="2">
        <v>35</v>
      </c>
      <c r="E105" s="61" t="s">
        <v>54</v>
      </c>
      <c r="F105" s="61"/>
      <c r="G105" s="2"/>
    </row>
    <row r="106" spans="1:9" ht="13.5" customHeight="1" x14ac:dyDescent="0.25">
      <c r="A106" s="2">
        <v>15</v>
      </c>
      <c r="B106" s="61" t="s">
        <v>99</v>
      </c>
      <c r="C106" s="61"/>
      <c r="D106" s="2">
        <v>36</v>
      </c>
      <c r="E106" s="61" t="s">
        <v>55</v>
      </c>
      <c r="F106" s="61"/>
      <c r="G106" s="2"/>
    </row>
    <row r="107" spans="1:9" ht="15.75" customHeight="1" x14ac:dyDescent="0.25">
      <c r="A107" s="2">
        <v>16</v>
      </c>
      <c r="B107" s="61" t="s">
        <v>42</v>
      </c>
      <c r="C107" s="61"/>
      <c r="D107" s="2">
        <v>37</v>
      </c>
      <c r="E107" s="61" t="s">
        <v>56</v>
      </c>
      <c r="F107" s="61"/>
      <c r="G107" s="2"/>
      <c r="H107" s="76" t="s">
        <v>100</v>
      </c>
      <c r="I107" s="76"/>
    </row>
    <row r="108" spans="1:9" ht="48.75" customHeight="1" x14ac:dyDescent="0.25">
      <c r="A108" s="2">
        <v>17</v>
      </c>
      <c r="B108" s="61" t="s">
        <v>43</v>
      </c>
      <c r="C108" s="61"/>
      <c r="D108" s="2">
        <v>38</v>
      </c>
      <c r="E108" s="61" t="s">
        <v>57</v>
      </c>
      <c r="F108" s="61"/>
      <c r="G108" s="2">
        <v>57</v>
      </c>
      <c r="H108" s="74" t="s">
        <v>101</v>
      </c>
      <c r="I108" s="74"/>
    </row>
    <row r="109" spans="1:9" ht="15.75" customHeight="1" x14ac:dyDescent="0.25">
      <c r="A109" s="2">
        <v>18</v>
      </c>
      <c r="B109" s="61" t="s">
        <v>44</v>
      </c>
      <c r="C109" s="61"/>
      <c r="D109" s="2">
        <v>39</v>
      </c>
      <c r="E109" s="61" t="s">
        <v>102</v>
      </c>
      <c r="F109" s="61"/>
      <c r="G109" s="2">
        <v>58</v>
      </c>
      <c r="H109" s="74" t="s">
        <v>103</v>
      </c>
      <c r="I109" s="74"/>
    </row>
    <row r="110" spans="1:9" ht="21.75" customHeight="1" x14ac:dyDescent="0.25">
      <c r="A110" s="2">
        <v>19</v>
      </c>
      <c r="B110" s="61" t="s">
        <v>45</v>
      </c>
      <c r="C110" s="61"/>
      <c r="D110" s="2">
        <v>40</v>
      </c>
      <c r="E110" s="61" t="s">
        <v>104</v>
      </c>
      <c r="F110" s="61"/>
      <c r="G110" s="2">
        <v>59</v>
      </c>
      <c r="H110" s="74" t="s">
        <v>105</v>
      </c>
      <c r="I110" s="74"/>
    </row>
    <row r="111" spans="1:9" x14ac:dyDescent="0.25">
      <c r="D111" s="2">
        <v>41</v>
      </c>
      <c r="E111" s="61" t="s">
        <v>106</v>
      </c>
      <c r="F111" s="61"/>
      <c r="G111" s="2">
        <v>60</v>
      </c>
      <c r="H111" s="74" t="s">
        <v>107</v>
      </c>
      <c r="I111" s="74"/>
    </row>
    <row r="112" spans="1:9" x14ac:dyDescent="0.25">
      <c r="D112" s="2">
        <v>42</v>
      </c>
      <c r="E112" s="61" t="s">
        <v>97</v>
      </c>
      <c r="F112" s="61"/>
      <c r="G112" s="2">
        <v>61</v>
      </c>
      <c r="H112" s="74" t="s">
        <v>108</v>
      </c>
      <c r="I112" s="74"/>
    </row>
    <row r="113" spans="1:9" x14ac:dyDescent="0.25">
      <c r="D113" s="2">
        <v>43</v>
      </c>
      <c r="E113" s="61" t="s">
        <v>97</v>
      </c>
      <c r="F113" s="61"/>
      <c r="G113" s="2">
        <v>62</v>
      </c>
      <c r="H113" s="74" t="s">
        <v>97</v>
      </c>
      <c r="I113" s="74"/>
    </row>
    <row r="114" spans="1:9" x14ac:dyDescent="0.25">
      <c r="B114" s="68"/>
      <c r="C114" s="68"/>
      <c r="G114" s="2">
        <v>63</v>
      </c>
      <c r="H114" s="74" t="s">
        <v>109</v>
      </c>
      <c r="I114" s="74"/>
    </row>
    <row r="115" spans="1:9" x14ac:dyDescent="0.25">
      <c r="B115" s="68"/>
      <c r="C115" s="68"/>
      <c r="G115" s="2">
        <v>64</v>
      </c>
      <c r="H115" s="74" t="s">
        <v>59</v>
      </c>
      <c r="I115" s="74"/>
    </row>
    <row r="116" spans="1:9" x14ac:dyDescent="0.25">
      <c r="A116" s="2">
        <v>1</v>
      </c>
      <c r="B116" s="68" t="s">
        <v>110</v>
      </c>
      <c r="C116" s="68"/>
      <c r="D116" s="68"/>
      <c r="E116" s="68"/>
      <c r="F116" s="68"/>
      <c r="G116" s="68"/>
    </row>
    <row r="117" spans="1:9" x14ac:dyDescent="0.25">
      <c r="A117" s="2">
        <v>2</v>
      </c>
      <c r="B117" s="68" t="s">
        <v>111</v>
      </c>
      <c r="C117" s="68"/>
      <c r="D117" s="68"/>
      <c r="E117" s="68"/>
      <c r="F117" s="68"/>
      <c r="G117" s="68"/>
    </row>
    <row r="118" spans="1:9" ht="15.75" thickBot="1" x14ac:dyDescent="0.3">
      <c r="A118" s="3"/>
      <c r="B118" s="69"/>
      <c r="C118" s="69"/>
      <c r="D118" s="59"/>
      <c r="E118" s="59"/>
      <c r="F118" s="59"/>
      <c r="G118" s="59"/>
      <c r="H118" s="59"/>
      <c r="I118" s="59"/>
    </row>
    <row r="119" spans="1:9" x14ac:dyDescent="0.25">
      <c r="A119" s="70" t="s">
        <v>69</v>
      </c>
      <c r="B119" s="71"/>
      <c r="C119" s="71"/>
      <c r="G119" s="72" t="s">
        <v>112</v>
      </c>
      <c r="H119" s="72"/>
      <c r="I119" s="72"/>
    </row>
    <row r="120" spans="1:9" x14ac:dyDescent="0.25">
      <c r="B120" s="68"/>
      <c r="C120" s="68"/>
      <c r="G120" s="73" t="s">
        <v>113</v>
      </c>
      <c r="H120" s="73"/>
      <c r="I120" s="73"/>
    </row>
    <row r="121" spans="1:9" x14ac:dyDescent="0.25">
      <c r="B121" s="68"/>
      <c r="C121" s="68"/>
    </row>
    <row r="122" spans="1:9" x14ac:dyDescent="0.25">
      <c r="B122" s="68"/>
      <c r="C122" s="68"/>
      <c r="F122" s="75"/>
      <c r="G122" s="75"/>
    </row>
    <row r="123" spans="1:9" x14ac:dyDescent="0.25">
      <c r="B123" s="68"/>
      <c r="C123" s="68"/>
    </row>
    <row r="132" ht="17.25" customHeight="1" x14ac:dyDescent="0.25"/>
    <row r="140" ht="30" customHeight="1" x14ac:dyDescent="0.25"/>
    <row r="141" ht="30" customHeight="1" x14ac:dyDescent="0.25"/>
    <row r="142" ht="30" customHeight="1" x14ac:dyDescent="0.25"/>
    <row r="143" ht="28.5" customHeight="1" x14ac:dyDescent="0.25"/>
    <row r="144" ht="32.25" customHeight="1" x14ac:dyDescent="0.25"/>
    <row r="145" ht="27.75" customHeight="1" x14ac:dyDescent="0.25"/>
    <row r="153" ht="30.75" customHeight="1" x14ac:dyDescent="0.25"/>
    <row r="154" ht="15" customHeight="1" x14ac:dyDescent="0.25"/>
    <row r="155" ht="15" customHeight="1" x14ac:dyDescent="0.25"/>
    <row r="156" ht="35.25" customHeight="1" x14ac:dyDescent="0.25"/>
    <row r="157" ht="15" customHeight="1" x14ac:dyDescent="0.25"/>
    <row r="158" ht="15" customHeight="1" x14ac:dyDescent="0.25"/>
    <row r="159" ht="15" customHeight="1" x14ac:dyDescent="0.25"/>
    <row r="160" ht="15" customHeight="1" x14ac:dyDescent="0.25"/>
  </sheetData>
  <sheetProtection algorithmName="SHA-512" hashValue="HLxSUTOoRSLCyOikFeG5goGulgqCZJbrIxPopc/qxyx/mXzPA0nSUxMZ3KM3fnvEa0JYqVtf1reQK3hNbvEEBw==" saltValue="GP+czcJCoNC3uqw5y8VA/A==" spinCount="100000" sheet="1" objects="1" scenarios="1"/>
  <mergeCells count="70">
    <mergeCell ref="B9:C9"/>
    <mergeCell ref="H9:I9"/>
    <mergeCell ref="B10:C10"/>
    <mergeCell ref="A1:I1"/>
    <mergeCell ref="A2:I2"/>
    <mergeCell ref="A3:B3"/>
    <mergeCell ref="A4:B4"/>
    <mergeCell ref="A7:B7"/>
    <mergeCell ref="C7:E7"/>
    <mergeCell ref="G4:H4"/>
    <mergeCell ref="C3:I3"/>
    <mergeCell ref="C5:F5"/>
    <mergeCell ref="G5:H5"/>
    <mergeCell ref="C4:F4"/>
    <mergeCell ref="A8:B8"/>
    <mergeCell ref="C8:E8"/>
    <mergeCell ref="A5:B5"/>
    <mergeCell ref="A6:B6"/>
    <mergeCell ref="C6:E6"/>
    <mergeCell ref="A46:I46"/>
    <mergeCell ref="B15:C15"/>
    <mergeCell ref="B11:C11"/>
    <mergeCell ref="B12:C12"/>
    <mergeCell ref="B88:C88"/>
    <mergeCell ref="H89:I89"/>
    <mergeCell ref="A47:C47"/>
    <mergeCell ref="A48:G48"/>
    <mergeCell ref="H48:I48"/>
    <mergeCell ref="A50:C50"/>
    <mergeCell ref="A87:C87"/>
    <mergeCell ref="H49:I49"/>
    <mergeCell ref="H47:I47"/>
    <mergeCell ref="G50:I50"/>
    <mergeCell ref="A89:B89"/>
    <mergeCell ref="H93:I93"/>
    <mergeCell ref="H94:I94"/>
    <mergeCell ref="H91:I91"/>
    <mergeCell ref="H92:I92"/>
    <mergeCell ref="H97:I97"/>
    <mergeCell ref="H98:I98"/>
    <mergeCell ref="H95:I95"/>
    <mergeCell ref="H96:I96"/>
    <mergeCell ref="H101:I101"/>
    <mergeCell ref="H102:I102"/>
    <mergeCell ref="H99:I99"/>
    <mergeCell ref="H100:I100"/>
    <mergeCell ref="H103:I103"/>
    <mergeCell ref="H104:I104"/>
    <mergeCell ref="H110:I110"/>
    <mergeCell ref="H111:I111"/>
    <mergeCell ref="H107:I107"/>
    <mergeCell ref="H108:I108"/>
    <mergeCell ref="H109:I109"/>
    <mergeCell ref="H112:I112"/>
    <mergeCell ref="H113:I113"/>
    <mergeCell ref="B121:C121"/>
    <mergeCell ref="B122:C122"/>
    <mergeCell ref="F122:G122"/>
    <mergeCell ref="B114:C114"/>
    <mergeCell ref="H114:I114"/>
    <mergeCell ref="B115:C115"/>
    <mergeCell ref="H115:I115"/>
    <mergeCell ref="B116:G116"/>
    <mergeCell ref="B123:C123"/>
    <mergeCell ref="B117:G117"/>
    <mergeCell ref="B118:C118"/>
    <mergeCell ref="A119:C119"/>
    <mergeCell ref="B120:C120"/>
    <mergeCell ref="G119:I119"/>
    <mergeCell ref="G120:I120"/>
  </mergeCells>
  <pageMargins left="0" right="0" top="1.1041666666666701" bottom="0.5" header="0.3" footer="0.3"/>
  <pageSetup orientation="portrait" r:id="rId1"/>
  <headerFooter>
    <oddHeader>&amp;L&amp;"-,Bold"&amp;14Schedule of Amounts for
Contract Payments&amp;C&amp;"-,Bold"U.S. Department of Housing and Urban
 Development
Office of Public and Indian Housing&amp;ROMB Approval No. 2577-0157
(Exp. 11/30/2023)</oddHead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b967020-639a-4a84-8170-c349ae0ffb57">
      <Terms xmlns="http://schemas.microsoft.com/office/infopath/2007/PartnerControls"/>
    </lcf76f155ced4ddcb4097134ff3c332f>
    <TaxCatchAll xmlns="d891a2a4-c49d-4180-963d-a0678e53e7e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0D37E0672D0743A5DEBE62276EB0A4" ma:contentTypeVersion="16" ma:contentTypeDescription="Create a new document." ma:contentTypeScope="" ma:versionID="6835de7fa4f24a3728d6026b0cfecf34">
  <xsd:schema xmlns:xsd="http://www.w3.org/2001/XMLSchema" xmlns:xs="http://www.w3.org/2001/XMLSchema" xmlns:p="http://schemas.microsoft.com/office/2006/metadata/properties" xmlns:ns2="ab967020-639a-4a84-8170-c349ae0ffb57" xmlns:ns3="d891a2a4-c49d-4180-963d-a0678e53e7e8" targetNamespace="http://schemas.microsoft.com/office/2006/metadata/properties" ma:root="true" ma:fieldsID="32c8495e169bd1d9039d440a517bbe2a" ns2:_="" ns3:_="">
    <xsd:import namespace="ab967020-639a-4a84-8170-c349ae0ffb57"/>
    <xsd:import namespace="d891a2a4-c49d-4180-963d-a0678e53e7e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967020-639a-4a84-8170-c349ae0ffb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42424fd-08d1-46d0-876c-e2c37ce70405"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91a2a4-c49d-4180-963d-a0678e53e7e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83b9e92-dbeb-495d-8131-b01e20d696bb}" ma:internalName="TaxCatchAll" ma:showField="CatchAllData" ma:web="d891a2a4-c49d-4180-963d-a0678e53e7e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101D46-D8CB-4D78-8A1B-4DC5FDC14DE0}">
  <ds:schemaRefs>
    <ds:schemaRef ds:uri="http://schemas.microsoft.com/office/2006/metadata/properties"/>
    <ds:schemaRef ds:uri="http://schemas.microsoft.com/office/infopath/2007/PartnerControls"/>
    <ds:schemaRef ds:uri="ab967020-639a-4a84-8170-c349ae0ffb57"/>
    <ds:schemaRef ds:uri="d891a2a4-c49d-4180-963d-a0678e53e7e8"/>
  </ds:schemaRefs>
</ds:datastoreItem>
</file>

<file path=customXml/itemProps2.xml><?xml version="1.0" encoding="utf-8"?>
<ds:datastoreItem xmlns:ds="http://schemas.openxmlformats.org/officeDocument/2006/customXml" ds:itemID="{0594FEB9-C1CF-4A81-9AE4-CCCE961F99F2}">
  <ds:schemaRefs>
    <ds:schemaRef ds:uri="http://schemas.microsoft.com/sharepoint/v3/contenttype/forms"/>
  </ds:schemaRefs>
</ds:datastoreItem>
</file>

<file path=customXml/itemProps3.xml><?xml version="1.0" encoding="utf-8"?>
<ds:datastoreItem xmlns:ds="http://schemas.openxmlformats.org/officeDocument/2006/customXml" ds:itemID="{BA91488B-B6A6-4A8D-89B3-58D590850B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967020-639a-4a84-8170-c349ae0ffb57"/>
    <ds:schemaRef ds:uri="d891a2a4-c49d-4180-963d-a0678e53e7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Merrissa Peralta</dc:creator>
  <cp:keywords/>
  <dc:description/>
  <cp:lastModifiedBy>Harold Zink</cp:lastModifiedBy>
  <cp:revision/>
  <dcterms:created xsi:type="dcterms:W3CDTF">2023-08-16T15:17:42Z</dcterms:created>
  <dcterms:modified xsi:type="dcterms:W3CDTF">2026-05-07T19:24:42Z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0x010100BE0D37E0672D0743A5DEBE62276EB0A4</vt:lpwstr>
  </property>
  <property fmtid="{D5CDD505-2E9C-101B-9397-08002B2CF9AE}" pid="3" name="MediaServiceImageTags">
    <vt:lpwstr/>
  </property>
</Properties>
</file>